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PRESENCIAL_PALMA+ST JORDI" sheetId="1" r:id="rId1"/>
    <sheet name="TELEMÀTIC" sheetId="5" r:id="rId2"/>
    <sheet name="PRESENCIAL + TELEMÀTIC" sheetId="6" r:id="rId3"/>
    <sheet name="RESULTATS" sheetId="7" r:id="rId4"/>
  </sheets>
  <calcPr calcId="145621"/>
</workbook>
</file>

<file path=xl/calcChain.xml><?xml version="1.0" encoding="utf-8"?>
<calcChain xmlns="http://schemas.openxmlformats.org/spreadsheetml/2006/main">
  <c r="L39" i="6" l="1"/>
  <c r="L40" i="6"/>
  <c r="L41" i="6"/>
  <c r="L42" i="6"/>
  <c r="L43" i="6"/>
  <c r="L34" i="6"/>
  <c r="M34" i="6"/>
  <c r="L35" i="6"/>
  <c r="M35" i="6"/>
  <c r="L36" i="6"/>
  <c r="M36" i="6"/>
  <c r="L37" i="6"/>
  <c r="M37" i="6"/>
  <c r="M33" i="6"/>
  <c r="L33" i="6"/>
  <c r="M32" i="6"/>
  <c r="L32" i="6"/>
  <c r="M31" i="6"/>
  <c r="L31" i="6"/>
  <c r="M30" i="6"/>
  <c r="L30" i="6"/>
  <c r="M29" i="6"/>
  <c r="L29" i="6"/>
  <c r="M28" i="6"/>
  <c r="L28" i="6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L4" i="6"/>
  <c r="M4" i="6"/>
  <c r="L5" i="6"/>
  <c r="M5" i="6"/>
  <c r="L6" i="6"/>
  <c r="M6" i="6"/>
  <c r="L7" i="6"/>
  <c r="M7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M3" i="6"/>
  <c r="L3" i="6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8" i="1"/>
  <c r="AC39" i="1"/>
  <c r="AC40" i="1"/>
  <c r="AC41" i="1"/>
  <c r="AC42" i="1"/>
  <c r="AC3" i="1"/>
</calcChain>
</file>

<file path=xl/sharedStrings.xml><?xml version="1.0" encoding="utf-8"?>
<sst xmlns="http://schemas.openxmlformats.org/spreadsheetml/2006/main" count="493" uniqueCount="64">
  <si>
    <t>Candidat/a</t>
  </si>
  <si>
    <t>Punts</t>
  </si>
  <si>
    <t>Rosa Mascaró Pérez</t>
  </si>
  <si>
    <t>M. Magdalena Obrador Colom</t>
  </si>
  <si>
    <t>M. Lourdes Mir Fiol</t>
  </si>
  <si>
    <t>Xisca Prats Parrón</t>
  </si>
  <si>
    <t xml:space="preserve">Mònica Gelabert Botella (Independent) </t>
  </si>
  <si>
    <t>Paola Van Gent Torres</t>
  </si>
  <si>
    <t>Catalina Trobat Sbert</t>
  </si>
  <si>
    <t>Neus Truyol Caimari</t>
  </si>
  <si>
    <t xml:space="preserve">Mercedes Argüello Molina (Independent) </t>
  </si>
  <si>
    <t xml:space="preserve">Marta Serra Roca (Independent) </t>
  </si>
  <si>
    <t>Xisca Mir Socías</t>
  </si>
  <si>
    <t>Bel Simón Serra</t>
  </si>
  <si>
    <t>Maria Bonnín Cortés</t>
  </si>
  <si>
    <t xml:space="preserve">Uta-M. Gritschke (Independent) </t>
  </si>
  <si>
    <t>Biel González del Valle Forteza</t>
  </si>
  <si>
    <t>Miquel A. Contreras Ramis</t>
  </si>
  <si>
    <t xml:space="preserve">Miquel A. Barceló Cortés (Independent) </t>
  </si>
  <si>
    <t xml:space="preserve">Chema Ferrer Cortada (Independent) </t>
  </si>
  <si>
    <t>Marcos Augusto Lladó</t>
  </si>
  <si>
    <t>Biel Fiol Garí</t>
  </si>
  <si>
    <t xml:space="preserve">Mahécor Mbengue </t>
  </si>
  <si>
    <t xml:space="preserve">Rubén Lago Díaz (Independent) </t>
  </si>
  <si>
    <t>Macià Calafat Bellver</t>
  </si>
  <si>
    <t>Juanan González Isern</t>
  </si>
  <si>
    <t>Manel García Herrera</t>
  </si>
  <si>
    <t xml:space="preserve">Christer Söderberg </t>
  </si>
  <si>
    <t>Pep Prieto Nebot</t>
  </si>
  <si>
    <t>Llorenç Carrió Trujillano</t>
  </si>
  <si>
    <t>Àlex Segura Castelltort</t>
  </si>
  <si>
    <t xml:space="preserve">Antoni Ballester Munar </t>
  </si>
  <si>
    <t>Agustín Gálvez Martínez</t>
  </si>
  <si>
    <t>Joan M. Murillo Muntaner</t>
  </si>
  <si>
    <t>Vots vàlids</t>
  </si>
  <si>
    <t xml:space="preserve">   -- Vots en blanc</t>
  </si>
  <si>
    <t xml:space="preserve">   -- Vots a candidatures</t>
  </si>
  <si>
    <t>Vots Nuls</t>
  </si>
  <si>
    <t>Vots Totals</t>
  </si>
  <si>
    <t>Llorenç Carrió Crespí</t>
  </si>
  <si>
    <t>TOTAL</t>
  </si>
  <si>
    <t>Total vots</t>
  </si>
  <si>
    <t>Candidata</t>
  </si>
  <si>
    <t>Puntuació</t>
  </si>
  <si>
    <t>Nombre de vots</t>
  </si>
  <si>
    <t>Isabel Simón Serra</t>
  </si>
  <si>
    <t>Marta Serra Roca</t>
  </si>
  <si>
    <t>Xisca Mir Socias</t>
  </si>
  <si>
    <t>Magdalena Obrador Colom</t>
  </si>
  <si>
    <t>Uta-Maria Gritschke</t>
  </si>
  <si>
    <t>Mònica Gelabert Botella</t>
  </si>
  <si>
    <t>Mercedes Argüello Molina</t>
  </si>
  <si>
    <t>Candidat</t>
  </si>
  <si>
    <t>Alex Segura Castelltort</t>
  </si>
  <si>
    <t>Mahécor Mbengue</t>
  </si>
  <si>
    <t>Ruben Lago Díaz</t>
  </si>
  <si>
    <t>Christer Söderberg</t>
  </si>
  <si>
    <t>Antoni Ballester Munar</t>
  </si>
  <si>
    <t>Miquel A. Barceló Cortés</t>
  </si>
  <si>
    <t>Chema Ferrer Cortada</t>
  </si>
  <si>
    <t>Macià J. Calafat Bellver</t>
  </si>
  <si>
    <t>Agustin Gálvez Martínez</t>
  </si>
  <si>
    <t>Posició</t>
  </si>
  <si>
    <t>bel Simón 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</si>
</sst>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">
    <xf numFmtId="0" fontId="0" fillId="0" borderId="0" xfId="0"/>
    <xf numFmtId="0" fontId="2" fillId="0" borderId="0" xfId="0" applyFont="1"/>
    <xf numFmtId="0" fontId="5" fillId="0" borderId="0" xfId="2" applyFont="1" applyAlignment="1">
      <alignment horizontal="center" wrapText="1"/>
    </xf>
    <xf numFmtId="0" fontId="4" fillId="0" borderId="0" xfId="2" applyFont="1" applyAlignment="1">
      <alignment wrapText="1"/>
    </xf>
    <xf numFmtId="0" fontId="4" fillId="0" borderId="0" xfId="2" applyFont="1" applyFill="1" applyAlignment="1">
      <alignment wrapText="1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2"/>
  <sheetViews>
    <sheetView topLeftCell="R11" zoomScale="80" zoomScaleNormal="80" workbookViewId="0">
      <selection activeCell="AB12" sqref="AB12"/>
    </sheetView>
  </sheetViews>
  <sheetFormatPr defaultRowHeight="15" x14ac:dyDescent="0.25"/>
  <cols>
    <col min="2" max="2" width="43.42578125" bestFit="1" customWidth="1"/>
    <col min="4" max="4" width="10.7109375" bestFit="1" customWidth="1"/>
    <col min="6" max="6" width="43.42578125" bestFit="1" customWidth="1"/>
    <col min="8" max="8" width="10.7109375" bestFit="1" customWidth="1"/>
    <col min="10" max="10" width="43.42578125" bestFit="1" customWidth="1"/>
    <col min="12" max="12" width="10.7109375" bestFit="1" customWidth="1"/>
    <col min="14" max="14" width="43.42578125" bestFit="1" customWidth="1"/>
    <col min="16" max="16" width="10.7109375" bestFit="1" customWidth="1"/>
    <col min="18" max="18" width="43.42578125" bestFit="1" customWidth="1"/>
    <col min="20" max="20" width="10.7109375" bestFit="1" customWidth="1"/>
    <col min="22" max="22" width="43.42578125" bestFit="1" customWidth="1"/>
    <col min="24" max="24" width="10.7109375" bestFit="1" customWidth="1"/>
    <col min="28" max="28" width="43.42578125" bestFit="1" customWidth="1"/>
    <col min="30" max="30" width="10" bestFit="1" customWidth="1"/>
  </cols>
  <sheetData>
    <row r="1" spans="2:30" x14ac:dyDescent="0.25">
      <c r="AB1" s="1" t="s">
        <v>40</v>
      </c>
    </row>
    <row r="2" spans="2:30" x14ac:dyDescent="0.25">
      <c r="B2" t="s">
        <v>0</v>
      </c>
      <c r="C2" t="s">
        <v>1</v>
      </c>
      <c r="D2" t="s">
        <v>41</v>
      </c>
      <c r="F2" t="s">
        <v>0</v>
      </c>
      <c r="G2" t="s">
        <v>1</v>
      </c>
      <c r="H2" t="s">
        <v>41</v>
      </c>
      <c r="J2" t="s">
        <v>0</v>
      </c>
      <c r="K2" t="s">
        <v>1</v>
      </c>
      <c r="L2" t="s">
        <v>41</v>
      </c>
      <c r="N2" t="s">
        <v>0</v>
      </c>
      <c r="O2" t="s">
        <v>1</v>
      </c>
      <c r="P2" t="s">
        <v>41</v>
      </c>
      <c r="R2" t="s">
        <v>0</v>
      </c>
      <c r="S2" t="s">
        <v>1</v>
      </c>
      <c r="T2" t="s">
        <v>41</v>
      </c>
      <c r="V2" t="s">
        <v>0</v>
      </c>
      <c r="W2" t="s">
        <v>1</v>
      </c>
      <c r="X2" t="s">
        <v>41</v>
      </c>
      <c r="AB2" s="1" t="s">
        <v>0</v>
      </c>
      <c r="AC2" s="1" t="s">
        <v>1</v>
      </c>
      <c r="AD2" s="1" t="s">
        <v>41</v>
      </c>
    </row>
    <row r="3" spans="2:30" x14ac:dyDescent="0.25">
      <c r="B3" t="s">
        <v>2</v>
      </c>
      <c r="C3">
        <v>82</v>
      </c>
      <c r="D3">
        <v>21</v>
      </c>
      <c r="F3" t="s">
        <v>2</v>
      </c>
      <c r="G3">
        <v>115</v>
      </c>
      <c r="H3">
        <v>36</v>
      </c>
      <c r="J3" t="s">
        <v>2</v>
      </c>
      <c r="K3">
        <v>0</v>
      </c>
      <c r="L3">
        <v>0</v>
      </c>
      <c r="N3" t="s">
        <v>2</v>
      </c>
      <c r="O3">
        <v>48</v>
      </c>
      <c r="P3">
        <v>14</v>
      </c>
      <c r="R3" t="s">
        <v>2</v>
      </c>
      <c r="S3">
        <v>171</v>
      </c>
      <c r="T3">
        <v>40</v>
      </c>
      <c r="V3" t="s">
        <v>2</v>
      </c>
      <c r="W3">
        <v>13</v>
      </c>
      <c r="X3">
        <v>3</v>
      </c>
      <c r="AB3" t="s">
        <v>2</v>
      </c>
      <c r="AC3">
        <f>W3+S3+O3+K3+G3+C3</f>
        <v>429</v>
      </c>
      <c r="AD3">
        <f>X3+T3+P3+L3+H3+D3</f>
        <v>114</v>
      </c>
    </row>
    <row r="4" spans="2:30" x14ac:dyDescent="0.25">
      <c r="B4" t="s">
        <v>3</v>
      </c>
      <c r="C4">
        <v>51</v>
      </c>
      <c r="D4">
        <v>12</v>
      </c>
      <c r="F4" t="s">
        <v>3</v>
      </c>
      <c r="G4">
        <v>101</v>
      </c>
      <c r="H4">
        <v>28</v>
      </c>
      <c r="J4" t="s">
        <v>3</v>
      </c>
      <c r="K4">
        <v>13</v>
      </c>
      <c r="L4">
        <v>4</v>
      </c>
      <c r="N4" t="s">
        <v>3</v>
      </c>
      <c r="O4">
        <v>59</v>
      </c>
      <c r="P4">
        <v>16</v>
      </c>
      <c r="R4" t="s">
        <v>3</v>
      </c>
      <c r="S4">
        <v>110</v>
      </c>
      <c r="T4">
        <v>30</v>
      </c>
      <c r="V4" t="s">
        <v>3</v>
      </c>
      <c r="W4">
        <v>8</v>
      </c>
      <c r="X4">
        <v>2</v>
      </c>
      <c r="AB4" t="s">
        <v>3</v>
      </c>
      <c r="AC4">
        <f t="shared" ref="AC4:AC42" si="0">W4+S4+O4+K4+G4+C4</f>
        <v>342</v>
      </c>
      <c r="AD4">
        <f t="shared" ref="AD4:AD42" si="1">X4+T4+P4+L4+H4+D4</f>
        <v>92</v>
      </c>
    </row>
    <row r="5" spans="2:30" x14ac:dyDescent="0.25">
      <c r="B5" t="s">
        <v>4</v>
      </c>
      <c r="C5">
        <v>21</v>
      </c>
      <c r="D5">
        <v>6</v>
      </c>
      <c r="F5" t="s">
        <v>4</v>
      </c>
      <c r="G5">
        <v>28</v>
      </c>
      <c r="H5">
        <v>9</v>
      </c>
      <c r="J5" t="s">
        <v>4</v>
      </c>
      <c r="K5">
        <v>7</v>
      </c>
      <c r="L5">
        <v>3</v>
      </c>
      <c r="N5" t="s">
        <v>4</v>
      </c>
      <c r="O5">
        <v>15</v>
      </c>
      <c r="P5">
        <v>5</v>
      </c>
      <c r="R5" t="s">
        <v>4</v>
      </c>
      <c r="S5">
        <v>26</v>
      </c>
      <c r="T5">
        <v>9</v>
      </c>
      <c r="V5" t="s">
        <v>4</v>
      </c>
      <c r="W5">
        <v>4</v>
      </c>
      <c r="X5">
        <v>1</v>
      </c>
      <c r="AB5" t="s">
        <v>4</v>
      </c>
      <c r="AC5">
        <f t="shared" si="0"/>
        <v>101</v>
      </c>
      <c r="AD5">
        <f t="shared" si="1"/>
        <v>33</v>
      </c>
    </row>
    <row r="6" spans="2:30" x14ac:dyDescent="0.25">
      <c r="B6" t="s">
        <v>5</v>
      </c>
      <c r="C6">
        <v>62</v>
      </c>
      <c r="D6">
        <v>14</v>
      </c>
      <c r="F6" t="s">
        <v>5</v>
      </c>
      <c r="G6">
        <v>134</v>
      </c>
      <c r="H6">
        <v>34</v>
      </c>
      <c r="J6" t="s">
        <v>5</v>
      </c>
      <c r="K6">
        <v>63</v>
      </c>
      <c r="L6">
        <v>18</v>
      </c>
      <c r="N6" t="s">
        <v>5</v>
      </c>
      <c r="O6">
        <v>35</v>
      </c>
      <c r="P6">
        <v>9</v>
      </c>
      <c r="R6" t="s">
        <v>5</v>
      </c>
      <c r="S6">
        <v>100</v>
      </c>
      <c r="T6">
        <v>28</v>
      </c>
      <c r="V6" t="s">
        <v>5</v>
      </c>
      <c r="W6">
        <v>9</v>
      </c>
      <c r="X6">
        <v>2</v>
      </c>
      <c r="AB6" t="s">
        <v>5</v>
      </c>
      <c r="AC6">
        <f t="shared" si="0"/>
        <v>403</v>
      </c>
      <c r="AD6">
        <f t="shared" si="1"/>
        <v>105</v>
      </c>
    </row>
    <row r="7" spans="2:30" x14ac:dyDescent="0.25">
      <c r="B7" t="s">
        <v>6</v>
      </c>
      <c r="C7">
        <v>24</v>
      </c>
      <c r="D7">
        <v>7</v>
      </c>
      <c r="F7" t="s">
        <v>6</v>
      </c>
      <c r="G7">
        <v>54</v>
      </c>
      <c r="H7">
        <v>15</v>
      </c>
      <c r="J7" t="s">
        <v>6</v>
      </c>
      <c r="K7">
        <v>42</v>
      </c>
      <c r="L7">
        <v>9</v>
      </c>
      <c r="N7" t="s">
        <v>6</v>
      </c>
      <c r="O7">
        <v>25</v>
      </c>
      <c r="P7">
        <v>7</v>
      </c>
      <c r="R7" t="s">
        <v>6</v>
      </c>
      <c r="S7">
        <v>36</v>
      </c>
      <c r="T7">
        <v>12</v>
      </c>
      <c r="V7" t="s">
        <v>6</v>
      </c>
      <c r="W7">
        <v>0</v>
      </c>
      <c r="X7">
        <v>0</v>
      </c>
      <c r="AB7" t="s">
        <v>6</v>
      </c>
      <c r="AC7">
        <f t="shared" si="0"/>
        <v>181</v>
      </c>
      <c r="AD7">
        <f t="shared" si="1"/>
        <v>50</v>
      </c>
    </row>
    <row r="8" spans="2:30" x14ac:dyDescent="0.25">
      <c r="B8" t="s">
        <v>7</v>
      </c>
      <c r="C8">
        <v>56</v>
      </c>
      <c r="D8">
        <v>13</v>
      </c>
      <c r="F8" t="s">
        <v>7</v>
      </c>
      <c r="G8">
        <v>98</v>
      </c>
      <c r="H8">
        <v>27</v>
      </c>
      <c r="J8" t="s">
        <v>7</v>
      </c>
      <c r="K8">
        <v>17</v>
      </c>
      <c r="L8">
        <v>6</v>
      </c>
      <c r="N8" t="s">
        <v>7</v>
      </c>
      <c r="O8">
        <v>61</v>
      </c>
      <c r="P8">
        <v>15</v>
      </c>
      <c r="R8" t="s">
        <v>7</v>
      </c>
      <c r="S8">
        <v>89</v>
      </c>
      <c r="T8">
        <v>27</v>
      </c>
      <c r="V8" t="s">
        <v>7</v>
      </c>
      <c r="W8">
        <v>14</v>
      </c>
      <c r="X8">
        <v>3</v>
      </c>
      <c r="AB8" t="s">
        <v>7</v>
      </c>
      <c r="AC8">
        <f t="shared" si="0"/>
        <v>335</v>
      </c>
      <c r="AD8">
        <f t="shared" si="1"/>
        <v>91</v>
      </c>
    </row>
    <row r="9" spans="2:30" x14ac:dyDescent="0.25">
      <c r="B9" t="s">
        <v>8</v>
      </c>
      <c r="C9">
        <v>105</v>
      </c>
      <c r="D9">
        <v>21</v>
      </c>
      <c r="F9" t="s">
        <v>8</v>
      </c>
      <c r="G9">
        <v>202</v>
      </c>
      <c r="H9">
        <v>45</v>
      </c>
      <c r="J9" t="s">
        <v>8</v>
      </c>
      <c r="K9">
        <v>123</v>
      </c>
      <c r="L9">
        <v>31</v>
      </c>
      <c r="N9" t="s">
        <v>8</v>
      </c>
      <c r="O9">
        <v>96</v>
      </c>
      <c r="P9">
        <v>23</v>
      </c>
      <c r="R9" t="s">
        <v>8</v>
      </c>
      <c r="S9">
        <v>183</v>
      </c>
      <c r="T9">
        <v>43</v>
      </c>
      <c r="V9" t="s">
        <v>8</v>
      </c>
      <c r="W9">
        <v>18</v>
      </c>
      <c r="X9">
        <v>4</v>
      </c>
      <c r="AB9" t="s">
        <v>8</v>
      </c>
      <c r="AC9">
        <f t="shared" si="0"/>
        <v>727</v>
      </c>
      <c r="AD9">
        <f t="shared" si="1"/>
        <v>167</v>
      </c>
    </row>
    <row r="10" spans="2:30" x14ac:dyDescent="0.25">
      <c r="B10" t="s">
        <v>9</v>
      </c>
      <c r="C10">
        <v>248</v>
      </c>
      <c r="D10">
        <v>45</v>
      </c>
      <c r="F10" t="s">
        <v>9</v>
      </c>
      <c r="G10">
        <v>391</v>
      </c>
      <c r="H10">
        <v>72</v>
      </c>
      <c r="J10" t="s">
        <v>9</v>
      </c>
      <c r="K10">
        <v>219</v>
      </c>
      <c r="L10">
        <v>40</v>
      </c>
      <c r="N10" t="s">
        <v>9</v>
      </c>
      <c r="O10">
        <v>203</v>
      </c>
      <c r="P10">
        <v>37</v>
      </c>
      <c r="R10" t="s">
        <v>9</v>
      </c>
      <c r="S10">
        <v>469</v>
      </c>
      <c r="T10">
        <v>86</v>
      </c>
      <c r="V10" t="s">
        <v>9</v>
      </c>
      <c r="W10">
        <v>33</v>
      </c>
      <c r="X10">
        <v>6</v>
      </c>
      <c r="AB10" t="s">
        <v>9</v>
      </c>
      <c r="AC10">
        <f t="shared" si="0"/>
        <v>1563</v>
      </c>
      <c r="AD10">
        <f t="shared" si="1"/>
        <v>286</v>
      </c>
    </row>
    <row r="11" spans="2:30" x14ac:dyDescent="0.25">
      <c r="B11" t="s">
        <v>10</v>
      </c>
      <c r="C11">
        <v>17</v>
      </c>
      <c r="D11">
        <v>7</v>
      </c>
      <c r="F11" t="s">
        <v>10</v>
      </c>
      <c r="G11">
        <v>30</v>
      </c>
      <c r="H11">
        <v>11</v>
      </c>
      <c r="J11" t="s">
        <v>10</v>
      </c>
      <c r="K11">
        <v>14</v>
      </c>
      <c r="L11">
        <v>3</v>
      </c>
      <c r="N11" t="s">
        <v>10</v>
      </c>
      <c r="O11">
        <v>16</v>
      </c>
      <c r="P11">
        <v>5</v>
      </c>
      <c r="R11" t="s">
        <v>10</v>
      </c>
      <c r="S11">
        <v>21</v>
      </c>
      <c r="T11">
        <v>7</v>
      </c>
      <c r="V11" t="s">
        <v>10</v>
      </c>
      <c r="W11">
        <v>0</v>
      </c>
      <c r="X11">
        <v>0</v>
      </c>
      <c r="AB11" t="s">
        <v>10</v>
      </c>
      <c r="AC11">
        <f t="shared" si="0"/>
        <v>98</v>
      </c>
      <c r="AD11">
        <f t="shared" si="1"/>
        <v>33</v>
      </c>
    </row>
    <row r="12" spans="2:30" x14ac:dyDescent="0.25">
      <c r="B12" t="s">
        <v>11</v>
      </c>
      <c r="C12">
        <v>104</v>
      </c>
      <c r="D12">
        <v>25</v>
      </c>
      <c r="F12" t="s">
        <v>11</v>
      </c>
      <c r="G12">
        <v>110</v>
      </c>
      <c r="H12">
        <v>31</v>
      </c>
      <c r="J12" t="s">
        <v>11</v>
      </c>
      <c r="K12">
        <v>71</v>
      </c>
      <c r="L12">
        <v>21</v>
      </c>
      <c r="N12" t="s">
        <v>11</v>
      </c>
      <c r="O12">
        <v>70</v>
      </c>
      <c r="P12">
        <v>20</v>
      </c>
      <c r="R12" t="s">
        <v>11</v>
      </c>
      <c r="S12">
        <v>95</v>
      </c>
      <c r="T12">
        <v>28</v>
      </c>
      <c r="V12" t="s">
        <v>11</v>
      </c>
      <c r="W12">
        <v>11</v>
      </c>
      <c r="X12">
        <v>2</v>
      </c>
      <c r="AB12" t="s">
        <v>11</v>
      </c>
      <c r="AC12">
        <f t="shared" si="0"/>
        <v>461</v>
      </c>
      <c r="AD12">
        <f t="shared" si="1"/>
        <v>127</v>
      </c>
    </row>
    <row r="13" spans="2:30" x14ac:dyDescent="0.25">
      <c r="B13" t="s">
        <v>12</v>
      </c>
      <c r="C13">
        <v>43</v>
      </c>
      <c r="D13">
        <v>14</v>
      </c>
      <c r="F13" t="s">
        <v>12</v>
      </c>
      <c r="G13">
        <v>136</v>
      </c>
      <c r="H13">
        <v>35</v>
      </c>
      <c r="J13" t="s">
        <v>12</v>
      </c>
      <c r="K13">
        <v>38</v>
      </c>
      <c r="L13">
        <v>11</v>
      </c>
      <c r="N13" t="s">
        <v>12</v>
      </c>
      <c r="O13">
        <v>37</v>
      </c>
      <c r="P13">
        <v>12</v>
      </c>
      <c r="R13" t="s">
        <v>12</v>
      </c>
      <c r="S13">
        <v>137</v>
      </c>
      <c r="T13">
        <v>39</v>
      </c>
      <c r="V13" t="s">
        <v>12</v>
      </c>
      <c r="W13">
        <v>9</v>
      </c>
      <c r="X13">
        <v>2</v>
      </c>
      <c r="AB13" t="s">
        <v>12</v>
      </c>
      <c r="AC13">
        <f t="shared" si="0"/>
        <v>400</v>
      </c>
      <c r="AD13">
        <f t="shared" si="1"/>
        <v>113</v>
      </c>
    </row>
    <row r="14" spans="2:30" x14ac:dyDescent="0.25">
      <c r="B14" t="s">
        <v>13</v>
      </c>
      <c r="C14">
        <v>72</v>
      </c>
      <c r="D14">
        <v>19</v>
      </c>
      <c r="F14" t="s">
        <v>13</v>
      </c>
      <c r="G14">
        <v>157</v>
      </c>
      <c r="H14">
        <v>40</v>
      </c>
      <c r="J14" t="s">
        <v>13</v>
      </c>
      <c r="K14">
        <v>101</v>
      </c>
      <c r="L14">
        <v>21</v>
      </c>
      <c r="N14" t="s">
        <v>13</v>
      </c>
      <c r="O14">
        <v>66</v>
      </c>
      <c r="P14">
        <v>16</v>
      </c>
      <c r="R14" t="s">
        <v>13</v>
      </c>
      <c r="S14">
        <v>156</v>
      </c>
      <c r="T14">
        <v>41</v>
      </c>
      <c r="V14" t="s">
        <v>13</v>
      </c>
      <c r="W14">
        <v>5</v>
      </c>
      <c r="X14">
        <v>2</v>
      </c>
      <c r="AB14" t="s">
        <v>13</v>
      </c>
      <c r="AC14">
        <f t="shared" si="0"/>
        <v>557</v>
      </c>
      <c r="AD14">
        <f t="shared" si="1"/>
        <v>139</v>
      </c>
    </row>
    <row r="15" spans="2:30" x14ac:dyDescent="0.25">
      <c r="B15" t="s">
        <v>14</v>
      </c>
      <c r="C15">
        <v>54</v>
      </c>
      <c r="D15">
        <v>15</v>
      </c>
      <c r="F15" t="s">
        <v>14</v>
      </c>
      <c r="G15">
        <v>80</v>
      </c>
      <c r="H15">
        <v>22</v>
      </c>
      <c r="J15" t="s">
        <v>14</v>
      </c>
      <c r="K15">
        <v>21</v>
      </c>
      <c r="L15">
        <v>11</v>
      </c>
      <c r="N15" t="s">
        <v>14</v>
      </c>
      <c r="O15">
        <v>35</v>
      </c>
      <c r="P15">
        <v>13</v>
      </c>
      <c r="R15" t="s">
        <v>14</v>
      </c>
      <c r="S15">
        <v>52</v>
      </c>
      <c r="T15">
        <v>17</v>
      </c>
      <c r="V15" t="s">
        <v>14</v>
      </c>
      <c r="W15">
        <v>11</v>
      </c>
      <c r="X15">
        <v>4</v>
      </c>
      <c r="AB15" t="s">
        <v>14</v>
      </c>
      <c r="AC15">
        <f t="shared" si="0"/>
        <v>253</v>
      </c>
      <c r="AD15">
        <f t="shared" si="1"/>
        <v>82</v>
      </c>
    </row>
    <row r="16" spans="2:30" x14ac:dyDescent="0.25">
      <c r="B16" t="s">
        <v>15</v>
      </c>
      <c r="C16">
        <v>35</v>
      </c>
      <c r="D16">
        <v>9</v>
      </c>
      <c r="F16" t="s">
        <v>15</v>
      </c>
      <c r="G16">
        <v>69</v>
      </c>
      <c r="H16">
        <v>23</v>
      </c>
      <c r="J16" t="s">
        <v>15</v>
      </c>
      <c r="K16">
        <v>7</v>
      </c>
      <c r="L16">
        <v>4</v>
      </c>
      <c r="N16" t="s">
        <v>15</v>
      </c>
      <c r="O16">
        <v>46</v>
      </c>
      <c r="P16">
        <v>16</v>
      </c>
      <c r="R16" t="s">
        <v>15</v>
      </c>
      <c r="S16">
        <v>82</v>
      </c>
      <c r="T16">
        <v>26</v>
      </c>
      <c r="V16" t="s">
        <v>15</v>
      </c>
      <c r="W16">
        <v>10</v>
      </c>
      <c r="X16">
        <v>4</v>
      </c>
      <c r="AB16" t="s">
        <v>15</v>
      </c>
      <c r="AC16">
        <f t="shared" si="0"/>
        <v>249</v>
      </c>
      <c r="AD16">
        <f t="shared" si="1"/>
        <v>82</v>
      </c>
    </row>
    <row r="19" spans="2:30" x14ac:dyDescent="0.25">
      <c r="B19" t="s">
        <v>16</v>
      </c>
      <c r="C19">
        <v>23</v>
      </c>
      <c r="D19">
        <v>7</v>
      </c>
      <c r="F19" t="s">
        <v>16</v>
      </c>
      <c r="G19">
        <v>50</v>
      </c>
      <c r="H19">
        <v>17</v>
      </c>
      <c r="J19" t="s">
        <v>16</v>
      </c>
      <c r="K19">
        <v>29</v>
      </c>
      <c r="L19">
        <v>8</v>
      </c>
      <c r="N19" t="s">
        <v>16</v>
      </c>
      <c r="O19">
        <v>33</v>
      </c>
      <c r="P19">
        <v>8</v>
      </c>
      <c r="R19" t="s">
        <v>16</v>
      </c>
      <c r="S19">
        <v>61</v>
      </c>
      <c r="T19">
        <v>20</v>
      </c>
      <c r="V19" t="s">
        <v>16</v>
      </c>
      <c r="W19">
        <v>5</v>
      </c>
      <c r="X19">
        <v>1</v>
      </c>
      <c r="AB19" t="s">
        <v>16</v>
      </c>
      <c r="AC19">
        <f t="shared" si="0"/>
        <v>201</v>
      </c>
      <c r="AD19">
        <f t="shared" si="1"/>
        <v>61</v>
      </c>
    </row>
    <row r="20" spans="2:30" x14ac:dyDescent="0.25">
      <c r="B20" t="s">
        <v>17</v>
      </c>
      <c r="C20">
        <v>161</v>
      </c>
      <c r="D20">
        <v>31</v>
      </c>
      <c r="F20" t="s">
        <v>17</v>
      </c>
      <c r="G20">
        <v>275</v>
      </c>
      <c r="H20">
        <v>57</v>
      </c>
      <c r="J20" t="s">
        <v>17</v>
      </c>
      <c r="K20">
        <v>88</v>
      </c>
      <c r="L20">
        <v>27</v>
      </c>
      <c r="N20" t="s">
        <v>17</v>
      </c>
      <c r="O20">
        <v>121</v>
      </c>
      <c r="P20">
        <v>26</v>
      </c>
      <c r="R20" t="s">
        <v>17</v>
      </c>
      <c r="S20">
        <v>309</v>
      </c>
      <c r="T20">
        <v>63</v>
      </c>
      <c r="V20" t="s">
        <v>17</v>
      </c>
      <c r="W20">
        <v>21</v>
      </c>
      <c r="X20">
        <v>4</v>
      </c>
      <c r="AB20" t="s">
        <v>17</v>
      </c>
      <c r="AC20">
        <f t="shared" si="0"/>
        <v>975</v>
      </c>
      <c r="AD20">
        <f t="shared" si="1"/>
        <v>208</v>
      </c>
    </row>
    <row r="21" spans="2:30" x14ac:dyDescent="0.25">
      <c r="B21" t="s">
        <v>18</v>
      </c>
      <c r="C21">
        <v>78</v>
      </c>
      <c r="D21">
        <v>18</v>
      </c>
      <c r="F21" t="s">
        <v>18</v>
      </c>
      <c r="G21">
        <v>81</v>
      </c>
      <c r="H21">
        <v>19</v>
      </c>
      <c r="J21" t="s">
        <v>18</v>
      </c>
      <c r="K21">
        <v>21</v>
      </c>
      <c r="L21">
        <v>5</v>
      </c>
      <c r="N21" t="s">
        <v>18</v>
      </c>
      <c r="O21">
        <v>44</v>
      </c>
      <c r="P21">
        <v>13</v>
      </c>
      <c r="R21" t="s">
        <v>18</v>
      </c>
      <c r="S21">
        <v>76</v>
      </c>
      <c r="T21">
        <v>22</v>
      </c>
      <c r="V21" t="s">
        <v>18</v>
      </c>
      <c r="W21">
        <v>12</v>
      </c>
      <c r="X21">
        <v>3</v>
      </c>
      <c r="AB21" t="s">
        <v>18</v>
      </c>
      <c r="AC21">
        <f t="shared" si="0"/>
        <v>312</v>
      </c>
      <c r="AD21">
        <f t="shared" si="1"/>
        <v>80</v>
      </c>
    </row>
    <row r="22" spans="2:30" x14ac:dyDescent="0.25">
      <c r="B22" t="s">
        <v>19</v>
      </c>
      <c r="C22">
        <v>24</v>
      </c>
      <c r="D22">
        <v>5</v>
      </c>
      <c r="F22" t="s">
        <v>19</v>
      </c>
      <c r="G22">
        <v>49</v>
      </c>
      <c r="H22">
        <v>15</v>
      </c>
      <c r="J22" t="s">
        <v>19</v>
      </c>
      <c r="K22">
        <v>9</v>
      </c>
      <c r="L22">
        <v>3</v>
      </c>
      <c r="N22" t="s">
        <v>19</v>
      </c>
      <c r="O22">
        <v>9</v>
      </c>
      <c r="P22">
        <v>3</v>
      </c>
      <c r="R22" t="s">
        <v>19</v>
      </c>
      <c r="S22">
        <v>33</v>
      </c>
      <c r="T22">
        <v>9</v>
      </c>
      <c r="V22" t="s">
        <v>19</v>
      </c>
      <c r="W22">
        <v>5</v>
      </c>
      <c r="X22">
        <v>1</v>
      </c>
      <c r="AB22" t="s">
        <v>19</v>
      </c>
      <c r="AC22">
        <f t="shared" si="0"/>
        <v>129</v>
      </c>
      <c r="AD22">
        <f t="shared" si="1"/>
        <v>36</v>
      </c>
    </row>
    <row r="23" spans="2:30" x14ac:dyDescent="0.25">
      <c r="B23" t="s">
        <v>20</v>
      </c>
      <c r="C23">
        <v>57</v>
      </c>
      <c r="D23">
        <v>15</v>
      </c>
      <c r="F23" t="s">
        <v>20</v>
      </c>
      <c r="G23">
        <v>124</v>
      </c>
      <c r="H23">
        <v>30</v>
      </c>
      <c r="J23" t="s">
        <v>20</v>
      </c>
      <c r="K23">
        <v>85</v>
      </c>
      <c r="L23">
        <v>19</v>
      </c>
      <c r="N23" t="s">
        <v>20</v>
      </c>
      <c r="O23">
        <v>43</v>
      </c>
      <c r="P23">
        <v>11</v>
      </c>
      <c r="R23" t="s">
        <v>20</v>
      </c>
      <c r="S23">
        <v>93</v>
      </c>
      <c r="T23">
        <v>26</v>
      </c>
      <c r="V23" t="s">
        <v>20</v>
      </c>
      <c r="W23">
        <v>8</v>
      </c>
      <c r="X23">
        <v>2</v>
      </c>
      <c r="AB23" t="s">
        <v>20</v>
      </c>
      <c r="AC23">
        <f t="shared" si="0"/>
        <v>410</v>
      </c>
      <c r="AD23">
        <f t="shared" si="1"/>
        <v>103</v>
      </c>
    </row>
    <row r="24" spans="2:30" x14ac:dyDescent="0.25">
      <c r="B24" t="s">
        <v>21</v>
      </c>
      <c r="C24">
        <v>37</v>
      </c>
      <c r="D24">
        <v>7</v>
      </c>
      <c r="F24" t="s">
        <v>21</v>
      </c>
      <c r="G24">
        <v>60</v>
      </c>
      <c r="H24">
        <v>15</v>
      </c>
      <c r="J24" t="s">
        <v>21</v>
      </c>
      <c r="K24">
        <v>80</v>
      </c>
      <c r="L24">
        <v>21</v>
      </c>
      <c r="N24" t="s">
        <v>21</v>
      </c>
      <c r="O24">
        <v>15</v>
      </c>
      <c r="P24">
        <v>3</v>
      </c>
      <c r="R24" t="s">
        <v>21</v>
      </c>
      <c r="S24">
        <v>50</v>
      </c>
      <c r="T24">
        <v>12</v>
      </c>
      <c r="V24" t="s">
        <v>21</v>
      </c>
      <c r="W24">
        <v>8</v>
      </c>
      <c r="X24">
        <v>2</v>
      </c>
      <c r="AB24" t="s">
        <v>21</v>
      </c>
      <c r="AC24">
        <f t="shared" si="0"/>
        <v>250</v>
      </c>
      <c r="AD24">
        <f t="shared" si="1"/>
        <v>60</v>
      </c>
    </row>
    <row r="25" spans="2:30" x14ac:dyDescent="0.25">
      <c r="B25" t="s">
        <v>22</v>
      </c>
      <c r="C25">
        <v>55</v>
      </c>
      <c r="D25">
        <v>12</v>
      </c>
      <c r="F25" t="s">
        <v>22</v>
      </c>
      <c r="G25">
        <v>107</v>
      </c>
      <c r="H25">
        <v>30</v>
      </c>
      <c r="J25" t="s">
        <v>22</v>
      </c>
      <c r="K25">
        <v>13</v>
      </c>
      <c r="L25">
        <v>4</v>
      </c>
      <c r="N25" t="s">
        <v>22</v>
      </c>
      <c r="O25">
        <v>72</v>
      </c>
      <c r="P25">
        <v>20</v>
      </c>
      <c r="R25" t="s">
        <v>22</v>
      </c>
      <c r="S25">
        <v>114</v>
      </c>
      <c r="T25">
        <v>36</v>
      </c>
      <c r="V25" t="s">
        <v>22</v>
      </c>
      <c r="W25">
        <v>14</v>
      </c>
      <c r="X25">
        <v>3</v>
      </c>
      <c r="AB25" t="s">
        <v>22</v>
      </c>
      <c r="AC25">
        <f t="shared" si="0"/>
        <v>375</v>
      </c>
      <c r="AD25">
        <f t="shared" si="1"/>
        <v>105</v>
      </c>
    </row>
    <row r="26" spans="2:30" x14ac:dyDescent="0.25">
      <c r="B26" t="s">
        <v>23</v>
      </c>
      <c r="C26">
        <v>69</v>
      </c>
      <c r="D26">
        <v>15</v>
      </c>
      <c r="F26" t="s">
        <v>23</v>
      </c>
      <c r="G26">
        <v>99</v>
      </c>
      <c r="H26">
        <v>25</v>
      </c>
      <c r="J26" t="s">
        <v>23</v>
      </c>
      <c r="K26">
        <v>11</v>
      </c>
      <c r="L26">
        <v>3</v>
      </c>
      <c r="N26" t="s">
        <v>23</v>
      </c>
      <c r="O26">
        <v>52</v>
      </c>
      <c r="P26">
        <v>13</v>
      </c>
      <c r="R26" t="s">
        <v>23</v>
      </c>
      <c r="S26">
        <v>79</v>
      </c>
      <c r="T26">
        <v>20</v>
      </c>
      <c r="V26" t="s">
        <v>23</v>
      </c>
      <c r="W26">
        <v>3</v>
      </c>
      <c r="X26">
        <v>1</v>
      </c>
      <c r="AB26" t="s">
        <v>23</v>
      </c>
      <c r="AC26">
        <f t="shared" si="0"/>
        <v>313</v>
      </c>
      <c r="AD26">
        <f t="shared" si="1"/>
        <v>77</v>
      </c>
    </row>
    <row r="27" spans="2:30" x14ac:dyDescent="0.25">
      <c r="B27" t="s">
        <v>24</v>
      </c>
      <c r="C27">
        <v>44</v>
      </c>
      <c r="D27">
        <v>12</v>
      </c>
      <c r="F27" t="s">
        <v>24</v>
      </c>
      <c r="G27">
        <v>93</v>
      </c>
      <c r="H27">
        <v>26</v>
      </c>
      <c r="J27" t="s">
        <v>24</v>
      </c>
      <c r="K27">
        <v>46</v>
      </c>
      <c r="L27">
        <v>15</v>
      </c>
      <c r="N27" t="s">
        <v>24</v>
      </c>
      <c r="O27">
        <v>34</v>
      </c>
      <c r="P27">
        <v>9</v>
      </c>
      <c r="R27" t="s">
        <v>24</v>
      </c>
      <c r="S27">
        <v>106</v>
      </c>
      <c r="T27">
        <v>29</v>
      </c>
      <c r="V27" t="s">
        <v>24</v>
      </c>
      <c r="W27">
        <v>4</v>
      </c>
      <c r="X27">
        <v>2</v>
      </c>
      <c r="AB27" t="s">
        <v>24</v>
      </c>
      <c r="AC27">
        <f t="shared" si="0"/>
        <v>327</v>
      </c>
      <c r="AD27">
        <f t="shared" si="1"/>
        <v>93</v>
      </c>
    </row>
    <row r="28" spans="2:30" x14ac:dyDescent="0.25">
      <c r="B28" t="s">
        <v>25</v>
      </c>
      <c r="C28">
        <v>3</v>
      </c>
      <c r="D28">
        <v>2</v>
      </c>
      <c r="F28" t="s">
        <v>25</v>
      </c>
      <c r="G28">
        <v>10</v>
      </c>
      <c r="H28">
        <v>6</v>
      </c>
      <c r="J28" t="s">
        <v>25</v>
      </c>
      <c r="K28">
        <v>2</v>
      </c>
      <c r="L28">
        <v>1</v>
      </c>
      <c r="N28" t="s">
        <v>25</v>
      </c>
      <c r="O28">
        <v>5</v>
      </c>
      <c r="P28">
        <v>3</v>
      </c>
      <c r="R28" t="s">
        <v>25</v>
      </c>
      <c r="S28">
        <v>21</v>
      </c>
      <c r="T28">
        <v>7</v>
      </c>
      <c r="V28" t="s">
        <v>25</v>
      </c>
      <c r="W28">
        <v>0</v>
      </c>
      <c r="X28">
        <v>0</v>
      </c>
      <c r="AB28" t="s">
        <v>25</v>
      </c>
      <c r="AC28">
        <f t="shared" si="0"/>
        <v>41</v>
      </c>
      <c r="AD28">
        <f t="shared" si="1"/>
        <v>19</v>
      </c>
    </row>
    <row r="29" spans="2:30" x14ac:dyDescent="0.25">
      <c r="B29" t="s">
        <v>26</v>
      </c>
      <c r="C29">
        <v>49</v>
      </c>
      <c r="D29">
        <v>12</v>
      </c>
      <c r="F29" t="s">
        <v>26</v>
      </c>
      <c r="G29">
        <v>51</v>
      </c>
      <c r="H29">
        <v>14</v>
      </c>
      <c r="J29" t="s">
        <v>26</v>
      </c>
      <c r="K29">
        <v>2</v>
      </c>
      <c r="L29">
        <v>1</v>
      </c>
      <c r="N29" t="s">
        <v>26</v>
      </c>
      <c r="O29">
        <v>19</v>
      </c>
      <c r="P29">
        <v>6</v>
      </c>
      <c r="R29" t="s">
        <v>26</v>
      </c>
      <c r="S29">
        <v>54</v>
      </c>
      <c r="T29">
        <v>13</v>
      </c>
      <c r="V29" t="s">
        <v>26</v>
      </c>
      <c r="W29">
        <v>2</v>
      </c>
      <c r="X29">
        <v>1</v>
      </c>
      <c r="AB29" t="s">
        <v>26</v>
      </c>
      <c r="AC29">
        <f t="shared" si="0"/>
        <v>177</v>
      </c>
      <c r="AD29">
        <f t="shared" si="1"/>
        <v>47</v>
      </c>
    </row>
    <row r="30" spans="2:30" x14ac:dyDescent="0.25">
      <c r="B30" t="s">
        <v>27</v>
      </c>
      <c r="C30">
        <v>33</v>
      </c>
      <c r="D30">
        <v>9</v>
      </c>
      <c r="F30" t="s">
        <v>27</v>
      </c>
      <c r="G30">
        <v>50</v>
      </c>
      <c r="H30">
        <v>18</v>
      </c>
      <c r="J30" t="s">
        <v>27</v>
      </c>
      <c r="K30">
        <v>5</v>
      </c>
      <c r="L30">
        <v>2</v>
      </c>
      <c r="N30" t="s">
        <v>27</v>
      </c>
      <c r="O30">
        <v>29</v>
      </c>
      <c r="P30">
        <v>10</v>
      </c>
      <c r="R30" t="s">
        <v>27</v>
      </c>
      <c r="S30">
        <v>49</v>
      </c>
      <c r="T30">
        <v>15</v>
      </c>
      <c r="V30" t="s">
        <v>27</v>
      </c>
      <c r="W30">
        <v>7</v>
      </c>
      <c r="X30">
        <v>2</v>
      </c>
      <c r="AB30" t="s">
        <v>27</v>
      </c>
      <c r="AC30">
        <f t="shared" si="0"/>
        <v>173</v>
      </c>
      <c r="AD30">
        <f t="shared" si="1"/>
        <v>56</v>
      </c>
    </row>
    <row r="31" spans="2:30" x14ac:dyDescent="0.25">
      <c r="B31" t="s">
        <v>28</v>
      </c>
      <c r="C31">
        <v>65</v>
      </c>
      <c r="D31">
        <v>15</v>
      </c>
      <c r="F31" t="s">
        <v>28</v>
      </c>
      <c r="G31">
        <v>88</v>
      </c>
      <c r="H31">
        <v>23</v>
      </c>
      <c r="J31" t="s">
        <v>28</v>
      </c>
      <c r="K31">
        <v>21</v>
      </c>
      <c r="L31">
        <v>10</v>
      </c>
      <c r="N31" t="s">
        <v>28</v>
      </c>
      <c r="O31">
        <v>41</v>
      </c>
      <c r="P31">
        <v>14</v>
      </c>
      <c r="R31" t="s">
        <v>28</v>
      </c>
      <c r="S31">
        <v>96</v>
      </c>
      <c r="T31">
        <v>27</v>
      </c>
      <c r="V31" t="s">
        <v>28</v>
      </c>
      <c r="W31">
        <v>3</v>
      </c>
      <c r="X31">
        <v>1</v>
      </c>
      <c r="AB31" t="s">
        <v>28</v>
      </c>
      <c r="AC31">
        <f t="shared" si="0"/>
        <v>314</v>
      </c>
      <c r="AD31">
        <f t="shared" si="1"/>
        <v>90</v>
      </c>
    </row>
    <row r="32" spans="2:30" x14ac:dyDescent="0.25">
      <c r="B32" t="s">
        <v>29</v>
      </c>
      <c r="C32">
        <v>123</v>
      </c>
      <c r="D32">
        <v>26</v>
      </c>
      <c r="F32" t="s">
        <v>29</v>
      </c>
      <c r="G32">
        <v>269</v>
      </c>
      <c r="H32">
        <v>56</v>
      </c>
      <c r="J32" t="s">
        <v>39</v>
      </c>
      <c r="K32">
        <v>286</v>
      </c>
      <c r="L32">
        <v>48</v>
      </c>
      <c r="N32" t="s">
        <v>29</v>
      </c>
      <c r="O32">
        <v>125</v>
      </c>
      <c r="P32">
        <v>27</v>
      </c>
      <c r="R32" t="s">
        <v>29</v>
      </c>
      <c r="S32">
        <v>276</v>
      </c>
      <c r="T32">
        <v>53</v>
      </c>
      <c r="V32" t="s">
        <v>29</v>
      </c>
      <c r="W32">
        <v>39</v>
      </c>
      <c r="X32">
        <v>8</v>
      </c>
      <c r="AB32" t="s">
        <v>29</v>
      </c>
      <c r="AC32">
        <f t="shared" si="0"/>
        <v>1118</v>
      </c>
      <c r="AD32">
        <f t="shared" si="1"/>
        <v>218</v>
      </c>
    </row>
    <row r="33" spans="2:30" x14ac:dyDescent="0.25">
      <c r="B33" t="s">
        <v>30</v>
      </c>
      <c r="C33">
        <v>57</v>
      </c>
      <c r="D33">
        <v>13</v>
      </c>
      <c r="F33" t="s">
        <v>30</v>
      </c>
      <c r="G33">
        <v>131</v>
      </c>
      <c r="H33">
        <v>28</v>
      </c>
      <c r="J33" t="s">
        <v>30</v>
      </c>
      <c r="K33">
        <v>9</v>
      </c>
      <c r="L33">
        <v>3</v>
      </c>
      <c r="N33" t="s">
        <v>30</v>
      </c>
      <c r="O33">
        <v>75</v>
      </c>
      <c r="P33">
        <v>17</v>
      </c>
      <c r="R33" t="s">
        <v>30</v>
      </c>
      <c r="S33">
        <v>106</v>
      </c>
      <c r="T33">
        <v>25</v>
      </c>
      <c r="V33" t="s">
        <v>30</v>
      </c>
      <c r="W33">
        <v>3</v>
      </c>
      <c r="X33">
        <v>2</v>
      </c>
      <c r="AB33" t="s">
        <v>30</v>
      </c>
      <c r="AC33">
        <f t="shared" si="0"/>
        <v>381</v>
      </c>
      <c r="AD33">
        <f t="shared" si="1"/>
        <v>88</v>
      </c>
    </row>
    <row r="34" spans="2:30" x14ac:dyDescent="0.25">
      <c r="B34" t="s">
        <v>31</v>
      </c>
      <c r="C34">
        <v>70</v>
      </c>
      <c r="D34">
        <v>20</v>
      </c>
      <c r="F34" t="s">
        <v>31</v>
      </c>
      <c r="G34">
        <v>99</v>
      </c>
      <c r="H34">
        <v>31</v>
      </c>
      <c r="J34" t="s">
        <v>31</v>
      </c>
      <c r="K34">
        <v>28</v>
      </c>
      <c r="L34">
        <v>11</v>
      </c>
      <c r="N34" t="s">
        <v>31</v>
      </c>
      <c r="O34">
        <v>68</v>
      </c>
      <c r="P34">
        <v>17</v>
      </c>
      <c r="R34" t="s">
        <v>31</v>
      </c>
      <c r="S34">
        <v>178</v>
      </c>
      <c r="T34">
        <v>46</v>
      </c>
      <c r="V34" t="s">
        <v>31</v>
      </c>
      <c r="W34">
        <v>6</v>
      </c>
      <c r="X34">
        <v>1</v>
      </c>
      <c r="AB34" t="s">
        <v>31</v>
      </c>
      <c r="AC34">
        <f t="shared" si="0"/>
        <v>449</v>
      </c>
      <c r="AD34">
        <f t="shared" si="1"/>
        <v>126</v>
      </c>
    </row>
    <row r="35" spans="2:30" x14ac:dyDescent="0.25">
      <c r="B35" t="s">
        <v>32</v>
      </c>
      <c r="C35">
        <v>15</v>
      </c>
      <c r="D35">
        <v>5</v>
      </c>
      <c r="F35" t="s">
        <v>32</v>
      </c>
      <c r="G35">
        <v>29</v>
      </c>
      <c r="H35">
        <v>9</v>
      </c>
      <c r="J35" t="s">
        <v>32</v>
      </c>
      <c r="K35">
        <v>0</v>
      </c>
      <c r="L35">
        <v>0</v>
      </c>
      <c r="N35" t="s">
        <v>32</v>
      </c>
      <c r="O35">
        <v>23</v>
      </c>
      <c r="P35">
        <v>6</v>
      </c>
      <c r="R35" t="s">
        <v>32</v>
      </c>
      <c r="S35">
        <v>13</v>
      </c>
      <c r="T35">
        <v>4</v>
      </c>
      <c r="V35" t="s">
        <v>32</v>
      </c>
      <c r="W35">
        <v>5</v>
      </c>
      <c r="X35">
        <v>1</v>
      </c>
      <c r="AB35" t="s">
        <v>32</v>
      </c>
      <c r="AC35">
        <f t="shared" si="0"/>
        <v>85</v>
      </c>
      <c r="AD35">
        <f t="shared" si="1"/>
        <v>25</v>
      </c>
    </row>
    <row r="36" spans="2:30" x14ac:dyDescent="0.25">
      <c r="B36" t="s">
        <v>33</v>
      </c>
      <c r="C36">
        <v>11</v>
      </c>
      <c r="D36">
        <v>4</v>
      </c>
      <c r="F36" t="s">
        <v>33</v>
      </c>
      <c r="G36">
        <v>40</v>
      </c>
      <c r="H36">
        <v>9</v>
      </c>
      <c r="J36" t="s">
        <v>33</v>
      </c>
      <c r="K36">
        <v>1</v>
      </c>
      <c r="L36">
        <v>1</v>
      </c>
      <c r="N36" t="s">
        <v>33</v>
      </c>
      <c r="O36">
        <v>4</v>
      </c>
      <c r="P36">
        <v>2</v>
      </c>
      <c r="R36" t="s">
        <v>33</v>
      </c>
      <c r="S36">
        <v>13</v>
      </c>
      <c r="T36">
        <v>6</v>
      </c>
      <c r="V36" t="s">
        <v>33</v>
      </c>
      <c r="W36">
        <v>0</v>
      </c>
      <c r="X36">
        <v>0</v>
      </c>
      <c r="AB36" t="s">
        <v>33</v>
      </c>
      <c r="AC36">
        <f t="shared" si="0"/>
        <v>69</v>
      </c>
      <c r="AD36">
        <f t="shared" si="1"/>
        <v>22</v>
      </c>
    </row>
    <row r="38" spans="2:30" x14ac:dyDescent="0.25">
      <c r="B38" t="s">
        <v>34</v>
      </c>
      <c r="C38">
        <v>67</v>
      </c>
      <c r="F38" t="s">
        <v>34</v>
      </c>
      <c r="G38">
        <v>100</v>
      </c>
      <c r="J38" t="s">
        <v>34</v>
      </c>
      <c r="K38">
        <v>48</v>
      </c>
      <c r="N38" t="s">
        <v>34</v>
      </c>
      <c r="O38">
        <v>47</v>
      </c>
      <c r="R38" t="s">
        <v>34</v>
      </c>
      <c r="S38">
        <v>99</v>
      </c>
      <c r="V38" t="s">
        <v>34</v>
      </c>
      <c r="W38">
        <v>8</v>
      </c>
      <c r="AB38" t="s">
        <v>34</v>
      </c>
      <c r="AC38">
        <f t="shared" si="0"/>
        <v>369</v>
      </c>
    </row>
    <row r="39" spans="2:30" x14ac:dyDescent="0.25">
      <c r="B39" t="s">
        <v>35</v>
      </c>
      <c r="C39">
        <v>1</v>
      </c>
      <c r="F39" t="s">
        <v>35</v>
      </c>
      <c r="G39">
        <v>0</v>
      </c>
      <c r="J39" t="s">
        <v>35</v>
      </c>
      <c r="K39">
        <v>0</v>
      </c>
      <c r="N39" t="s">
        <v>35</v>
      </c>
      <c r="O39">
        <v>1</v>
      </c>
      <c r="R39" t="s">
        <v>35</v>
      </c>
      <c r="S39">
        <v>1</v>
      </c>
      <c r="V39" t="s">
        <v>35</v>
      </c>
      <c r="W39">
        <v>0</v>
      </c>
      <c r="AB39" t="s">
        <v>35</v>
      </c>
      <c r="AC39">
        <f t="shared" si="0"/>
        <v>3</v>
      </c>
    </row>
    <row r="40" spans="2:30" x14ac:dyDescent="0.25">
      <c r="B40" t="s">
        <v>36</v>
      </c>
      <c r="C40">
        <v>66</v>
      </c>
      <c r="F40" t="s">
        <v>36</v>
      </c>
      <c r="G40">
        <v>100</v>
      </c>
      <c r="J40" t="s">
        <v>36</v>
      </c>
      <c r="K40">
        <v>48</v>
      </c>
      <c r="N40" t="s">
        <v>36</v>
      </c>
      <c r="O40">
        <v>46</v>
      </c>
      <c r="R40" t="s">
        <v>36</v>
      </c>
      <c r="S40">
        <v>98</v>
      </c>
      <c r="V40" t="s">
        <v>36</v>
      </c>
      <c r="W40">
        <v>8</v>
      </c>
      <c r="AB40" t="s">
        <v>36</v>
      </c>
      <c r="AC40">
        <f t="shared" si="0"/>
        <v>366</v>
      </c>
    </row>
    <row r="41" spans="2:30" x14ac:dyDescent="0.25">
      <c r="B41" t="s">
        <v>37</v>
      </c>
      <c r="C41">
        <v>2</v>
      </c>
      <c r="F41" t="s">
        <v>37</v>
      </c>
      <c r="G41">
        <v>0</v>
      </c>
      <c r="J41" t="s">
        <v>37</v>
      </c>
      <c r="K41">
        <v>0</v>
      </c>
      <c r="N41" t="s">
        <v>37</v>
      </c>
      <c r="O41">
        <v>0</v>
      </c>
      <c r="R41" t="s">
        <v>37</v>
      </c>
      <c r="S41">
        <v>1</v>
      </c>
      <c r="V41" t="s">
        <v>37</v>
      </c>
      <c r="W41">
        <v>0</v>
      </c>
      <c r="AB41" t="s">
        <v>37</v>
      </c>
      <c r="AC41">
        <f t="shared" si="0"/>
        <v>3</v>
      </c>
    </row>
    <row r="42" spans="2:30" x14ac:dyDescent="0.25">
      <c r="B42" t="s">
        <v>38</v>
      </c>
      <c r="C42">
        <v>69</v>
      </c>
      <c r="F42" t="s">
        <v>38</v>
      </c>
      <c r="G42">
        <v>100</v>
      </c>
      <c r="J42" t="s">
        <v>38</v>
      </c>
      <c r="K42">
        <v>48</v>
      </c>
      <c r="N42" t="s">
        <v>38</v>
      </c>
      <c r="O42">
        <v>47</v>
      </c>
      <c r="R42" t="s">
        <v>38</v>
      </c>
      <c r="S42">
        <v>100</v>
      </c>
      <c r="V42" t="s">
        <v>38</v>
      </c>
      <c r="W42">
        <v>8</v>
      </c>
      <c r="AB42" t="s">
        <v>38</v>
      </c>
      <c r="AC42">
        <f t="shared" si="0"/>
        <v>372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28" workbookViewId="0">
      <selection activeCell="B38" sqref="B38:C42"/>
    </sheetView>
  </sheetViews>
  <sheetFormatPr defaultRowHeight="15" x14ac:dyDescent="0.25"/>
  <sheetData>
    <row r="1" spans="1:4" ht="26.25" x14ac:dyDescent="0.25">
      <c r="A1" s="2" t="s">
        <v>62</v>
      </c>
      <c r="B1" s="2" t="s">
        <v>42</v>
      </c>
      <c r="C1" s="2" t="s">
        <v>43</v>
      </c>
      <c r="D1" s="2" t="s">
        <v>44</v>
      </c>
    </row>
    <row r="2" spans="1:4" ht="39" x14ac:dyDescent="0.25">
      <c r="A2" s="3">
        <v>1</v>
      </c>
      <c r="B2" s="3" t="s">
        <v>9</v>
      </c>
      <c r="C2" s="3">
        <v>1618</v>
      </c>
      <c r="D2" s="3">
        <v>295</v>
      </c>
    </row>
    <row r="3" spans="1:4" ht="39" x14ac:dyDescent="0.25">
      <c r="A3" s="3">
        <v>2</v>
      </c>
      <c r="B3" s="3" t="s">
        <v>8</v>
      </c>
      <c r="C3" s="3">
        <v>1025</v>
      </c>
      <c r="D3" s="3">
        <v>220</v>
      </c>
    </row>
    <row r="4" spans="1:4" ht="39" x14ac:dyDescent="0.25">
      <c r="A4" s="3">
        <v>3</v>
      </c>
      <c r="B4" s="3" t="s">
        <v>45</v>
      </c>
      <c r="C4" s="3">
        <v>576</v>
      </c>
      <c r="D4" s="3">
        <v>130</v>
      </c>
    </row>
    <row r="5" spans="1:4" ht="39" x14ac:dyDescent="0.25">
      <c r="A5" s="3">
        <v>4</v>
      </c>
      <c r="B5" s="3" t="s">
        <v>7</v>
      </c>
      <c r="C5" s="3">
        <v>496</v>
      </c>
      <c r="D5" s="3">
        <v>119</v>
      </c>
    </row>
    <row r="6" spans="1:4" ht="39" x14ac:dyDescent="0.25">
      <c r="A6" s="3">
        <v>5</v>
      </c>
      <c r="B6" s="3" t="s">
        <v>46</v>
      </c>
      <c r="C6" s="3">
        <v>459</v>
      </c>
      <c r="D6" s="3">
        <v>127</v>
      </c>
    </row>
    <row r="7" spans="1:4" ht="26.25" x14ac:dyDescent="0.25">
      <c r="A7" s="3">
        <v>6</v>
      </c>
      <c r="B7" s="3" t="s">
        <v>47</v>
      </c>
      <c r="C7" s="3">
        <v>419</v>
      </c>
      <c r="D7" s="3">
        <v>112</v>
      </c>
    </row>
    <row r="8" spans="1:4" ht="39" x14ac:dyDescent="0.25">
      <c r="A8" s="3">
        <v>7</v>
      </c>
      <c r="B8" s="3" t="s">
        <v>48</v>
      </c>
      <c r="C8" s="3">
        <v>368</v>
      </c>
      <c r="D8" s="3">
        <v>86</v>
      </c>
    </row>
    <row r="9" spans="1:4" ht="26.25" x14ac:dyDescent="0.25">
      <c r="A9" s="3">
        <v>8</v>
      </c>
      <c r="B9" s="3" t="s">
        <v>49</v>
      </c>
      <c r="C9" s="3">
        <v>368</v>
      </c>
      <c r="D9" s="3">
        <v>114</v>
      </c>
    </row>
    <row r="10" spans="1:4" ht="39" x14ac:dyDescent="0.25">
      <c r="A10" s="3">
        <v>9</v>
      </c>
      <c r="B10" s="3" t="s">
        <v>50</v>
      </c>
      <c r="C10" s="3">
        <v>340</v>
      </c>
      <c r="D10" s="3">
        <v>93</v>
      </c>
    </row>
    <row r="11" spans="1:4" ht="39" x14ac:dyDescent="0.25">
      <c r="A11" s="3">
        <v>10</v>
      </c>
      <c r="B11" s="3" t="s">
        <v>2</v>
      </c>
      <c r="C11" s="3">
        <v>336</v>
      </c>
      <c r="D11" s="3">
        <v>113</v>
      </c>
    </row>
    <row r="12" spans="1:4" ht="39" x14ac:dyDescent="0.25">
      <c r="A12" s="3">
        <v>11</v>
      </c>
      <c r="B12" s="3" t="s">
        <v>5</v>
      </c>
      <c r="C12" s="3">
        <v>243</v>
      </c>
      <c r="D12" s="3">
        <v>60</v>
      </c>
    </row>
    <row r="13" spans="1:4" ht="39" x14ac:dyDescent="0.25">
      <c r="A13" s="3">
        <v>12</v>
      </c>
      <c r="B13" s="3" t="s">
        <v>14</v>
      </c>
      <c r="C13" s="3">
        <v>239</v>
      </c>
      <c r="D13" s="3">
        <v>67</v>
      </c>
    </row>
    <row r="14" spans="1:4" ht="39" x14ac:dyDescent="0.25">
      <c r="A14" s="3">
        <v>13</v>
      </c>
      <c r="B14" s="3" t="s">
        <v>51</v>
      </c>
      <c r="C14" s="3">
        <v>120</v>
      </c>
      <c r="D14" s="3">
        <v>37</v>
      </c>
    </row>
    <row r="15" spans="1:4" ht="39" x14ac:dyDescent="0.25">
      <c r="A15" s="3">
        <v>14</v>
      </c>
      <c r="B15" s="3" t="s">
        <v>4</v>
      </c>
      <c r="C15" s="3">
        <v>70</v>
      </c>
      <c r="D15" s="3">
        <v>22</v>
      </c>
    </row>
    <row r="18" spans="1:4" ht="26.25" x14ac:dyDescent="0.25">
      <c r="A18" s="2" t="s">
        <v>62</v>
      </c>
      <c r="B18" s="2" t="s">
        <v>52</v>
      </c>
      <c r="C18" s="2" t="s">
        <v>43</v>
      </c>
      <c r="D18" s="2" t="s">
        <v>44</v>
      </c>
    </row>
    <row r="19" spans="1:4" ht="39" x14ac:dyDescent="0.25">
      <c r="A19" s="3">
        <v>1</v>
      </c>
      <c r="B19" s="3" t="s">
        <v>39</v>
      </c>
      <c r="C19" s="3">
        <v>1135</v>
      </c>
      <c r="D19" s="3">
        <v>217</v>
      </c>
    </row>
    <row r="20" spans="1:4" ht="39" x14ac:dyDescent="0.25">
      <c r="A20" s="3">
        <v>2</v>
      </c>
      <c r="B20" s="3" t="s">
        <v>17</v>
      </c>
      <c r="C20" s="3">
        <v>1076</v>
      </c>
      <c r="D20" s="3">
        <v>220</v>
      </c>
    </row>
    <row r="21" spans="1:4" ht="51.75" x14ac:dyDescent="0.25">
      <c r="A21" s="3">
        <v>3</v>
      </c>
      <c r="B21" s="3" t="s">
        <v>53</v>
      </c>
      <c r="C21" s="3">
        <v>665</v>
      </c>
      <c r="D21" s="3">
        <v>145</v>
      </c>
    </row>
    <row r="22" spans="1:4" ht="39" x14ac:dyDescent="0.25">
      <c r="A22" s="3">
        <v>4</v>
      </c>
      <c r="B22" s="3" t="s">
        <v>20</v>
      </c>
      <c r="C22" s="3">
        <v>584</v>
      </c>
      <c r="D22" s="3">
        <v>141</v>
      </c>
    </row>
    <row r="23" spans="1:4" ht="26.25" x14ac:dyDescent="0.25">
      <c r="A23" s="3">
        <v>5</v>
      </c>
      <c r="B23" s="3" t="s">
        <v>54</v>
      </c>
      <c r="C23" s="3">
        <v>411</v>
      </c>
      <c r="D23" s="3">
        <v>104</v>
      </c>
    </row>
    <row r="24" spans="1:4" ht="39" x14ac:dyDescent="0.25">
      <c r="A24" s="3">
        <v>6</v>
      </c>
      <c r="B24" s="3" t="s">
        <v>55</v>
      </c>
      <c r="C24" s="3">
        <v>355</v>
      </c>
      <c r="D24" s="3">
        <v>98</v>
      </c>
    </row>
    <row r="25" spans="1:4" ht="39" x14ac:dyDescent="0.25">
      <c r="A25" s="3">
        <v>7</v>
      </c>
      <c r="B25" s="3" t="s">
        <v>56</v>
      </c>
      <c r="C25" s="3">
        <v>349</v>
      </c>
      <c r="D25" s="3">
        <v>93</v>
      </c>
    </row>
    <row r="26" spans="1:4" ht="39" x14ac:dyDescent="0.25">
      <c r="A26" s="3">
        <v>8</v>
      </c>
      <c r="B26" s="3" t="s">
        <v>57</v>
      </c>
      <c r="C26" s="3">
        <v>313</v>
      </c>
      <c r="D26" s="3">
        <v>88</v>
      </c>
    </row>
    <row r="27" spans="1:4" ht="39" x14ac:dyDescent="0.25">
      <c r="A27" s="3">
        <v>9</v>
      </c>
      <c r="B27" s="3" t="s">
        <v>58</v>
      </c>
      <c r="C27" s="3">
        <v>306</v>
      </c>
      <c r="D27" s="3">
        <v>79</v>
      </c>
    </row>
    <row r="28" spans="1:4" ht="39" x14ac:dyDescent="0.25">
      <c r="A28" s="3">
        <v>10</v>
      </c>
      <c r="B28" s="3" t="s">
        <v>59</v>
      </c>
      <c r="C28" s="3">
        <v>294</v>
      </c>
      <c r="D28" s="3">
        <v>80</v>
      </c>
    </row>
    <row r="29" spans="1:4" ht="39" x14ac:dyDescent="0.25">
      <c r="A29" s="3">
        <v>11</v>
      </c>
      <c r="B29" s="3" t="s">
        <v>60</v>
      </c>
      <c r="C29" s="3">
        <v>272</v>
      </c>
      <c r="D29" s="3">
        <v>70</v>
      </c>
    </row>
    <row r="30" spans="1:4" ht="26.25" x14ac:dyDescent="0.25">
      <c r="A30" s="3">
        <v>12</v>
      </c>
      <c r="B30" s="3" t="s">
        <v>21</v>
      </c>
      <c r="C30" s="3">
        <v>205</v>
      </c>
      <c r="D30" s="3">
        <v>54</v>
      </c>
    </row>
    <row r="31" spans="1:4" ht="39" x14ac:dyDescent="0.25">
      <c r="A31" s="3">
        <v>13</v>
      </c>
      <c r="B31" s="3" t="s">
        <v>28</v>
      </c>
      <c r="C31" s="3">
        <v>190</v>
      </c>
      <c r="D31" s="3">
        <v>56</v>
      </c>
    </row>
    <row r="32" spans="1:4" ht="39" x14ac:dyDescent="0.25">
      <c r="A32" s="3">
        <v>14</v>
      </c>
      <c r="B32" s="3" t="s">
        <v>26</v>
      </c>
      <c r="C32" s="3">
        <v>131</v>
      </c>
      <c r="D32" s="3">
        <v>46</v>
      </c>
    </row>
    <row r="33" spans="1:4" ht="39" x14ac:dyDescent="0.25">
      <c r="A33" s="3">
        <v>15</v>
      </c>
      <c r="B33" s="3" t="s">
        <v>25</v>
      </c>
      <c r="C33" s="3">
        <v>129</v>
      </c>
      <c r="D33" s="3">
        <v>54</v>
      </c>
    </row>
    <row r="34" spans="1:4" ht="51.75" x14ac:dyDescent="0.25">
      <c r="A34" s="3">
        <v>16</v>
      </c>
      <c r="B34" s="3" t="s">
        <v>16</v>
      </c>
      <c r="C34" s="3">
        <v>99</v>
      </c>
      <c r="D34" s="3">
        <v>29</v>
      </c>
    </row>
    <row r="35" spans="1:4" ht="39" x14ac:dyDescent="0.25">
      <c r="A35" s="3">
        <v>17</v>
      </c>
      <c r="B35" s="3" t="s">
        <v>61</v>
      </c>
      <c r="C35" s="3">
        <v>95</v>
      </c>
      <c r="D35" s="3">
        <v>29</v>
      </c>
    </row>
    <row r="36" spans="1:4" ht="39" x14ac:dyDescent="0.25">
      <c r="A36" s="3">
        <v>18</v>
      </c>
      <c r="B36" s="3" t="s">
        <v>33</v>
      </c>
      <c r="C36" s="3">
        <v>68</v>
      </c>
      <c r="D36" s="3">
        <v>19</v>
      </c>
    </row>
    <row r="38" spans="1:4" x14ac:dyDescent="0.25">
      <c r="B38" t="s">
        <v>34</v>
      </c>
      <c r="C38" s="4">
        <v>488</v>
      </c>
    </row>
    <row r="39" spans="1:4" x14ac:dyDescent="0.25">
      <c r="B39" t="s">
        <v>35</v>
      </c>
      <c r="C39" s="4">
        <v>0</v>
      </c>
    </row>
    <row r="40" spans="1:4" x14ac:dyDescent="0.25">
      <c r="B40" t="s">
        <v>36</v>
      </c>
    </row>
    <row r="41" spans="1:4" x14ac:dyDescent="0.25">
      <c r="B41" t="s">
        <v>37</v>
      </c>
      <c r="C41" s="4">
        <v>9</v>
      </c>
    </row>
    <row r="42" spans="1:4" x14ac:dyDescent="0.25">
      <c r="B42" t="s">
        <v>38</v>
      </c>
      <c r="C42" s="4">
        <v>497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43"/>
  <sheetViews>
    <sheetView tabSelected="1" topLeftCell="C39" workbookViewId="0">
      <selection activeCell="L58" sqref="L58"/>
    </sheetView>
  </sheetViews>
  <sheetFormatPr defaultRowHeight="15" x14ac:dyDescent="0.25"/>
  <cols>
    <col min="3" max="3" width="39.140625" bestFit="1" customWidth="1"/>
    <col min="7" max="7" width="25" bestFit="1" customWidth="1"/>
    <col min="8" max="8" width="9.85546875" bestFit="1" customWidth="1"/>
    <col min="9" max="9" width="15.28515625" bestFit="1" customWidth="1"/>
    <col min="11" max="11" width="25" bestFit="1" customWidth="1"/>
    <col min="13" max="13" width="9.5703125" bestFit="1" customWidth="1"/>
  </cols>
  <sheetData>
    <row r="2" spans="3:13" x14ac:dyDescent="0.25">
      <c r="C2" s="1" t="s">
        <v>0</v>
      </c>
      <c r="D2" s="1" t="s">
        <v>1</v>
      </c>
      <c r="E2" s="1" t="s">
        <v>41</v>
      </c>
      <c r="G2" s="1" t="s">
        <v>42</v>
      </c>
      <c r="H2" s="1" t="s">
        <v>43</v>
      </c>
      <c r="I2" s="1" t="s">
        <v>44</v>
      </c>
      <c r="K2" s="1" t="s">
        <v>0</v>
      </c>
      <c r="L2" s="1" t="s">
        <v>1</v>
      </c>
      <c r="M2" s="1" t="s">
        <v>41</v>
      </c>
    </row>
    <row r="3" spans="3:13" x14ac:dyDescent="0.25">
      <c r="C3" t="s">
        <v>13</v>
      </c>
      <c r="D3">
        <v>557</v>
      </c>
      <c r="E3">
        <v>139</v>
      </c>
      <c r="G3" t="s">
        <v>63</v>
      </c>
      <c r="H3">
        <v>576</v>
      </c>
      <c r="I3">
        <v>130</v>
      </c>
      <c r="K3" t="s">
        <v>63</v>
      </c>
      <c r="L3">
        <f>H3+D3</f>
        <v>1133</v>
      </c>
      <c r="M3">
        <f>I3+E3</f>
        <v>269</v>
      </c>
    </row>
    <row r="4" spans="3:13" x14ac:dyDescent="0.25">
      <c r="C4" t="s">
        <v>8</v>
      </c>
      <c r="D4">
        <v>727</v>
      </c>
      <c r="E4">
        <v>167</v>
      </c>
      <c r="G4" t="s">
        <v>8</v>
      </c>
      <c r="H4">
        <v>1025</v>
      </c>
      <c r="I4">
        <v>220</v>
      </c>
      <c r="K4" t="s">
        <v>8</v>
      </c>
      <c r="L4">
        <f t="shared" ref="L4:L16" si="0">H4+D4</f>
        <v>1752</v>
      </c>
      <c r="M4">
        <f t="shared" ref="M4:M16" si="1">I4+E4</f>
        <v>387</v>
      </c>
    </row>
    <row r="5" spans="3:13" x14ac:dyDescent="0.25">
      <c r="C5" t="s">
        <v>4</v>
      </c>
      <c r="D5">
        <v>101</v>
      </c>
      <c r="E5">
        <v>33</v>
      </c>
      <c r="G5" t="s">
        <v>4</v>
      </c>
      <c r="H5">
        <v>70</v>
      </c>
      <c r="I5">
        <v>22</v>
      </c>
      <c r="K5" t="s">
        <v>4</v>
      </c>
      <c r="L5">
        <f t="shared" si="0"/>
        <v>171</v>
      </c>
      <c r="M5">
        <f t="shared" si="1"/>
        <v>55</v>
      </c>
    </row>
    <row r="6" spans="3:13" x14ac:dyDescent="0.25">
      <c r="C6" t="s">
        <v>3</v>
      </c>
      <c r="D6">
        <v>342</v>
      </c>
      <c r="E6">
        <v>92</v>
      </c>
      <c r="G6" t="s">
        <v>48</v>
      </c>
      <c r="H6">
        <v>368</v>
      </c>
      <c r="I6">
        <v>86</v>
      </c>
      <c r="K6" t="s">
        <v>48</v>
      </c>
      <c r="L6">
        <f t="shared" si="0"/>
        <v>710</v>
      </c>
      <c r="M6">
        <f t="shared" si="1"/>
        <v>178</v>
      </c>
    </row>
    <row r="7" spans="3:13" x14ac:dyDescent="0.25">
      <c r="C7" t="s">
        <v>14</v>
      </c>
      <c r="D7">
        <v>253</v>
      </c>
      <c r="E7">
        <v>82</v>
      </c>
      <c r="G7" t="s">
        <v>14</v>
      </c>
      <c r="H7">
        <v>239</v>
      </c>
      <c r="I7">
        <v>67</v>
      </c>
      <c r="K7" t="s">
        <v>14</v>
      </c>
      <c r="L7">
        <f t="shared" si="0"/>
        <v>492</v>
      </c>
      <c r="M7">
        <f t="shared" si="1"/>
        <v>149</v>
      </c>
    </row>
    <row r="8" spans="3:13" x14ac:dyDescent="0.25">
      <c r="C8" t="s">
        <v>11</v>
      </c>
      <c r="D8">
        <v>461</v>
      </c>
      <c r="E8">
        <v>127</v>
      </c>
      <c r="G8" t="s">
        <v>46</v>
      </c>
      <c r="H8">
        <v>459</v>
      </c>
      <c r="I8">
        <v>127</v>
      </c>
      <c r="K8" t="s">
        <v>46</v>
      </c>
      <c r="L8">
        <f t="shared" si="0"/>
        <v>920</v>
      </c>
      <c r="M8">
        <f t="shared" si="1"/>
        <v>254</v>
      </c>
    </row>
    <row r="9" spans="3:13" x14ac:dyDescent="0.25">
      <c r="C9" t="s">
        <v>10</v>
      </c>
      <c r="D9">
        <v>98</v>
      </c>
      <c r="E9">
        <v>33</v>
      </c>
      <c r="G9" t="s">
        <v>51</v>
      </c>
      <c r="H9">
        <v>120</v>
      </c>
      <c r="I9">
        <v>37</v>
      </c>
      <c r="K9" t="s">
        <v>51</v>
      </c>
      <c r="L9">
        <f t="shared" si="0"/>
        <v>218</v>
      </c>
      <c r="M9">
        <f t="shared" si="1"/>
        <v>70</v>
      </c>
    </row>
    <row r="10" spans="3:13" x14ac:dyDescent="0.25">
      <c r="C10" t="s">
        <v>6</v>
      </c>
      <c r="D10">
        <v>181</v>
      </c>
      <c r="E10">
        <v>50</v>
      </c>
      <c r="G10" t="s">
        <v>50</v>
      </c>
      <c r="H10">
        <v>340</v>
      </c>
      <c r="I10">
        <v>93</v>
      </c>
      <c r="K10" t="s">
        <v>50</v>
      </c>
      <c r="L10">
        <f t="shared" si="0"/>
        <v>521</v>
      </c>
      <c r="M10">
        <f t="shared" si="1"/>
        <v>143</v>
      </c>
    </row>
    <row r="11" spans="3:13" x14ac:dyDescent="0.25">
      <c r="C11" t="s">
        <v>9</v>
      </c>
      <c r="D11">
        <v>1563</v>
      </c>
      <c r="E11">
        <v>286</v>
      </c>
      <c r="G11" t="s">
        <v>9</v>
      </c>
      <c r="H11">
        <v>1618</v>
      </c>
      <c r="I11">
        <v>295</v>
      </c>
      <c r="K11" t="s">
        <v>9</v>
      </c>
      <c r="L11">
        <f t="shared" si="0"/>
        <v>3181</v>
      </c>
      <c r="M11">
        <f t="shared" si="1"/>
        <v>581</v>
      </c>
    </row>
    <row r="12" spans="3:13" x14ac:dyDescent="0.25">
      <c r="C12" t="s">
        <v>7</v>
      </c>
      <c r="D12">
        <v>335</v>
      </c>
      <c r="E12">
        <v>91</v>
      </c>
      <c r="G12" t="s">
        <v>7</v>
      </c>
      <c r="H12">
        <v>496</v>
      </c>
      <c r="I12">
        <v>119</v>
      </c>
      <c r="K12" t="s">
        <v>7</v>
      </c>
      <c r="L12">
        <f t="shared" si="0"/>
        <v>831</v>
      </c>
      <c r="M12">
        <f t="shared" si="1"/>
        <v>210</v>
      </c>
    </row>
    <row r="13" spans="3:13" x14ac:dyDescent="0.25">
      <c r="C13" t="s">
        <v>2</v>
      </c>
      <c r="D13">
        <v>429</v>
      </c>
      <c r="E13">
        <v>114</v>
      </c>
      <c r="G13" t="s">
        <v>2</v>
      </c>
      <c r="H13">
        <v>336</v>
      </c>
      <c r="I13">
        <v>113</v>
      </c>
      <c r="K13" t="s">
        <v>2</v>
      </c>
      <c r="L13">
        <f t="shared" si="0"/>
        <v>765</v>
      </c>
      <c r="M13">
        <f t="shared" si="1"/>
        <v>227</v>
      </c>
    </row>
    <row r="14" spans="3:13" x14ac:dyDescent="0.25">
      <c r="C14" t="s">
        <v>15</v>
      </c>
      <c r="D14">
        <v>249</v>
      </c>
      <c r="E14">
        <v>82</v>
      </c>
      <c r="G14" t="s">
        <v>49</v>
      </c>
      <c r="H14">
        <v>368</v>
      </c>
      <c r="I14">
        <v>114</v>
      </c>
      <c r="K14" t="s">
        <v>49</v>
      </c>
      <c r="L14">
        <f t="shared" si="0"/>
        <v>617</v>
      </c>
      <c r="M14">
        <f t="shared" si="1"/>
        <v>196</v>
      </c>
    </row>
    <row r="15" spans="3:13" x14ac:dyDescent="0.25">
      <c r="C15" t="s">
        <v>12</v>
      </c>
      <c r="D15">
        <v>400</v>
      </c>
      <c r="E15">
        <v>113</v>
      </c>
      <c r="G15" t="s">
        <v>47</v>
      </c>
      <c r="H15">
        <v>419</v>
      </c>
      <c r="I15">
        <v>112</v>
      </c>
      <c r="K15" t="s">
        <v>47</v>
      </c>
      <c r="L15">
        <f t="shared" si="0"/>
        <v>819</v>
      </c>
      <c r="M15">
        <f t="shared" si="1"/>
        <v>225</v>
      </c>
    </row>
    <row r="16" spans="3:13" x14ac:dyDescent="0.25">
      <c r="C16" t="s">
        <v>5</v>
      </c>
      <c r="D16">
        <v>403</v>
      </c>
      <c r="E16">
        <v>105</v>
      </c>
      <c r="G16" t="s">
        <v>5</v>
      </c>
      <c r="H16">
        <v>243</v>
      </c>
      <c r="I16">
        <v>60</v>
      </c>
      <c r="K16" t="s">
        <v>5</v>
      </c>
      <c r="L16">
        <f t="shared" si="0"/>
        <v>646</v>
      </c>
      <c r="M16">
        <f t="shared" si="1"/>
        <v>165</v>
      </c>
    </row>
    <row r="19" spans="3:13" ht="26.25" x14ac:dyDescent="0.25">
      <c r="C19" s="1" t="s">
        <v>0</v>
      </c>
      <c r="D19" s="1" t="s">
        <v>1</v>
      </c>
      <c r="E19" s="1" t="s">
        <v>41</v>
      </c>
      <c r="G19" s="2" t="s">
        <v>52</v>
      </c>
      <c r="H19" s="2" t="s">
        <v>43</v>
      </c>
      <c r="I19" s="2" t="s">
        <v>44</v>
      </c>
      <c r="K19" s="2" t="s">
        <v>52</v>
      </c>
      <c r="L19" s="1" t="s">
        <v>1</v>
      </c>
      <c r="M19" s="1" t="s">
        <v>41</v>
      </c>
    </row>
    <row r="20" spans="3:13" ht="26.25" x14ac:dyDescent="0.25">
      <c r="C20" t="s">
        <v>32</v>
      </c>
      <c r="D20">
        <v>85</v>
      </c>
      <c r="E20">
        <v>25</v>
      </c>
      <c r="G20" s="3" t="s">
        <v>61</v>
      </c>
      <c r="H20" s="3">
        <v>95</v>
      </c>
      <c r="I20" s="3">
        <v>29</v>
      </c>
      <c r="K20" s="3" t="s">
        <v>61</v>
      </c>
      <c r="L20">
        <f>H20+D20</f>
        <v>180</v>
      </c>
      <c r="M20">
        <f>I20+E20</f>
        <v>54</v>
      </c>
    </row>
    <row r="21" spans="3:13" ht="26.25" x14ac:dyDescent="0.25">
      <c r="C21" t="s">
        <v>30</v>
      </c>
      <c r="D21">
        <v>381</v>
      </c>
      <c r="E21">
        <v>88</v>
      </c>
      <c r="G21" s="3" t="s">
        <v>53</v>
      </c>
      <c r="H21" s="3">
        <v>665</v>
      </c>
      <c r="I21" s="3">
        <v>145</v>
      </c>
      <c r="K21" s="3" t="s">
        <v>53</v>
      </c>
      <c r="L21">
        <f t="shared" ref="L21:L33" si="2">H21+D21</f>
        <v>1046</v>
      </c>
      <c r="M21">
        <f t="shared" ref="M21:M33" si="3">I21+E21</f>
        <v>233</v>
      </c>
    </row>
    <row r="22" spans="3:13" x14ac:dyDescent="0.25">
      <c r="C22" t="s">
        <v>31</v>
      </c>
      <c r="D22">
        <v>449</v>
      </c>
      <c r="E22">
        <v>126</v>
      </c>
      <c r="G22" s="3" t="s">
        <v>57</v>
      </c>
      <c r="H22" s="3">
        <v>313</v>
      </c>
      <c r="I22" s="3">
        <v>88</v>
      </c>
      <c r="K22" s="3" t="s">
        <v>57</v>
      </c>
      <c r="L22">
        <f t="shared" si="2"/>
        <v>762</v>
      </c>
      <c r="M22">
        <f t="shared" si="3"/>
        <v>214</v>
      </c>
    </row>
    <row r="23" spans="3:13" x14ac:dyDescent="0.25">
      <c r="C23" t="s">
        <v>21</v>
      </c>
      <c r="D23">
        <v>250</v>
      </c>
      <c r="E23">
        <v>60</v>
      </c>
      <c r="G23" s="3" t="s">
        <v>21</v>
      </c>
      <c r="H23" s="3">
        <v>205</v>
      </c>
      <c r="I23" s="3">
        <v>54</v>
      </c>
      <c r="K23" s="3" t="s">
        <v>21</v>
      </c>
      <c r="L23">
        <f t="shared" si="2"/>
        <v>455</v>
      </c>
      <c r="M23">
        <f t="shared" si="3"/>
        <v>114</v>
      </c>
    </row>
    <row r="24" spans="3:13" ht="26.25" x14ac:dyDescent="0.25">
      <c r="C24" t="s">
        <v>16</v>
      </c>
      <c r="D24">
        <v>201</v>
      </c>
      <c r="E24">
        <v>61</v>
      </c>
      <c r="G24" s="3" t="s">
        <v>16</v>
      </c>
      <c r="H24" s="3">
        <v>99</v>
      </c>
      <c r="I24" s="3">
        <v>29</v>
      </c>
      <c r="K24" s="3" t="s">
        <v>16</v>
      </c>
      <c r="L24">
        <f t="shared" si="2"/>
        <v>300</v>
      </c>
      <c r="M24">
        <f t="shared" si="3"/>
        <v>90</v>
      </c>
    </row>
    <row r="25" spans="3:13" x14ac:dyDescent="0.25">
      <c r="C25" t="s">
        <v>19</v>
      </c>
      <c r="D25">
        <v>129</v>
      </c>
      <c r="E25">
        <v>36</v>
      </c>
      <c r="G25" s="3" t="s">
        <v>59</v>
      </c>
      <c r="H25" s="3">
        <v>294</v>
      </c>
      <c r="I25" s="3">
        <v>80</v>
      </c>
      <c r="K25" s="3" t="s">
        <v>59</v>
      </c>
      <c r="L25">
        <f t="shared" si="2"/>
        <v>423</v>
      </c>
      <c r="M25">
        <f t="shared" si="3"/>
        <v>116</v>
      </c>
    </row>
    <row r="26" spans="3:13" x14ac:dyDescent="0.25">
      <c r="C26" t="s">
        <v>27</v>
      </c>
      <c r="D26">
        <v>173</v>
      </c>
      <c r="E26">
        <v>56</v>
      </c>
      <c r="G26" s="3" t="s">
        <v>56</v>
      </c>
      <c r="H26" s="3">
        <v>349</v>
      </c>
      <c r="I26" s="3">
        <v>93</v>
      </c>
      <c r="K26" s="3" t="s">
        <v>56</v>
      </c>
      <c r="L26">
        <f t="shared" si="2"/>
        <v>522</v>
      </c>
      <c r="M26">
        <f t="shared" si="3"/>
        <v>149</v>
      </c>
    </row>
    <row r="27" spans="3:13" ht="26.25" x14ac:dyDescent="0.25">
      <c r="C27" t="s">
        <v>33</v>
      </c>
      <c r="D27">
        <v>69</v>
      </c>
      <c r="E27">
        <v>22</v>
      </c>
      <c r="G27" s="3" t="s">
        <v>33</v>
      </c>
      <c r="H27" s="3">
        <v>68</v>
      </c>
      <c r="I27" s="3">
        <v>19</v>
      </c>
      <c r="K27" s="3" t="s">
        <v>33</v>
      </c>
      <c r="L27">
        <f t="shared" si="2"/>
        <v>137</v>
      </c>
      <c r="M27">
        <f t="shared" si="3"/>
        <v>41</v>
      </c>
    </row>
    <row r="28" spans="3:13" x14ac:dyDescent="0.25">
      <c r="C28" t="s">
        <v>25</v>
      </c>
      <c r="D28">
        <v>41</v>
      </c>
      <c r="E28">
        <v>19</v>
      </c>
      <c r="G28" s="3" t="s">
        <v>25</v>
      </c>
      <c r="H28" s="3">
        <v>129</v>
      </c>
      <c r="I28" s="3">
        <v>54</v>
      </c>
      <c r="K28" s="3" t="s">
        <v>25</v>
      </c>
      <c r="L28">
        <f t="shared" si="2"/>
        <v>170</v>
      </c>
      <c r="M28">
        <f t="shared" si="3"/>
        <v>73</v>
      </c>
    </row>
    <row r="29" spans="3:13" x14ac:dyDescent="0.25">
      <c r="C29" t="s">
        <v>29</v>
      </c>
      <c r="D29">
        <v>1118</v>
      </c>
      <c r="E29">
        <v>218</v>
      </c>
      <c r="G29" s="3" t="s">
        <v>39</v>
      </c>
      <c r="H29" s="3">
        <v>1135</v>
      </c>
      <c r="I29" s="3">
        <v>217</v>
      </c>
      <c r="K29" s="3" t="s">
        <v>39</v>
      </c>
      <c r="L29">
        <f t="shared" si="2"/>
        <v>2253</v>
      </c>
      <c r="M29">
        <f t="shared" si="3"/>
        <v>435</v>
      </c>
    </row>
    <row r="30" spans="3:13" ht="26.25" x14ac:dyDescent="0.25">
      <c r="C30" t="s">
        <v>24</v>
      </c>
      <c r="D30">
        <v>327</v>
      </c>
      <c r="E30">
        <v>93</v>
      </c>
      <c r="G30" s="3" t="s">
        <v>60</v>
      </c>
      <c r="H30" s="3">
        <v>272</v>
      </c>
      <c r="I30" s="3">
        <v>70</v>
      </c>
      <c r="K30" s="3" t="s">
        <v>60</v>
      </c>
      <c r="L30">
        <f t="shared" si="2"/>
        <v>599</v>
      </c>
      <c r="M30">
        <f t="shared" si="3"/>
        <v>163</v>
      </c>
    </row>
    <row r="31" spans="3:13" x14ac:dyDescent="0.25">
      <c r="C31" t="s">
        <v>22</v>
      </c>
      <c r="D31">
        <v>375</v>
      </c>
      <c r="E31">
        <v>105</v>
      </c>
      <c r="G31" s="3" t="s">
        <v>54</v>
      </c>
      <c r="H31" s="3">
        <v>411</v>
      </c>
      <c r="I31" s="3">
        <v>104</v>
      </c>
      <c r="K31" s="3" t="s">
        <v>54</v>
      </c>
      <c r="L31">
        <f t="shared" si="2"/>
        <v>786</v>
      </c>
      <c r="M31">
        <f t="shared" si="3"/>
        <v>209</v>
      </c>
    </row>
    <row r="32" spans="3:13" x14ac:dyDescent="0.25">
      <c r="C32" t="s">
        <v>26</v>
      </c>
      <c r="D32">
        <v>177</v>
      </c>
      <c r="E32">
        <v>47</v>
      </c>
      <c r="G32" s="3" t="s">
        <v>26</v>
      </c>
      <c r="H32" s="3">
        <v>131</v>
      </c>
      <c r="I32" s="3">
        <v>46</v>
      </c>
      <c r="K32" s="3" t="s">
        <v>26</v>
      </c>
      <c r="L32">
        <f t="shared" si="2"/>
        <v>308</v>
      </c>
      <c r="M32">
        <f t="shared" si="3"/>
        <v>93</v>
      </c>
    </row>
    <row r="33" spans="3:13" x14ac:dyDescent="0.25">
      <c r="C33" t="s">
        <v>20</v>
      </c>
      <c r="D33">
        <v>410</v>
      </c>
      <c r="E33">
        <v>103</v>
      </c>
      <c r="G33" s="3" t="s">
        <v>20</v>
      </c>
      <c r="H33" s="3">
        <v>584</v>
      </c>
      <c r="I33" s="3">
        <v>141</v>
      </c>
      <c r="K33" s="3" t="s">
        <v>20</v>
      </c>
      <c r="L33">
        <f t="shared" si="2"/>
        <v>994</v>
      </c>
      <c r="M33">
        <f t="shared" si="3"/>
        <v>244</v>
      </c>
    </row>
    <row r="34" spans="3:13" ht="26.25" x14ac:dyDescent="0.25">
      <c r="C34" t="s">
        <v>18</v>
      </c>
      <c r="D34">
        <v>312</v>
      </c>
      <c r="E34">
        <v>80</v>
      </c>
      <c r="G34" s="3" t="s">
        <v>58</v>
      </c>
      <c r="H34" s="3">
        <v>306</v>
      </c>
      <c r="I34" s="3">
        <v>79</v>
      </c>
      <c r="K34" s="3" t="s">
        <v>58</v>
      </c>
      <c r="L34">
        <f t="shared" ref="L34:L37" si="4">H34+D34</f>
        <v>618</v>
      </c>
      <c r="M34">
        <f t="shared" ref="M34:M37" si="5">I34+E34</f>
        <v>159</v>
      </c>
    </row>
    <row r="35" spans="3:13" ht="26.25" x14ac:dyDescent="0.25">
      <c r="C35" t="s">
        <v>17</v>
      </c>
      <c r="D35">
        <v>975</v>
      </c>
      <c r="E35">
        <v>208</v>
      </c>
      <c r="G35" s="3" t="s">
        <v>17</v>
      </c>
      <c r="H35" s="3">
        <v>1076</v>
      </c>
      <c r="I35" s="3">
        <v>220</v>
      </c>
      <c r="K35" s="3" t="s">
        <v>17</v>
      </c>
      <c r="L35">
        <f t="shared" si="4"/>
        <v>2051</v>
      </c>
      <c r="M35">
        <f t="shared" si="5"/>
        <v>428</v>
      </c>
    </row>
    <row r="36" spans="3:13" x14ac:dyDescent="0.25">
      <c r="C36" t="s">
        <v>28</v>
      </c>
      <c r="D36">
        <v>314</v>
      </c>
      <c r="E36">
        <v>90</v>
      </c>
      <c r="G36" s="3" t="s">
        <v>28</v>
      </c>
      <c r="H36" s="3">
        <v>190</v>
      </c>
      <c r="I36" s="3">
        <v>56</v>
      </c>
      <c r="K36" s="3" t="s">
        <v>28</v>
      </c>
      <c r="L36">
        <f t="shared" si="4"/>
        <v>504</v>
      </c>
      <c r="M36">
        <f t="shared" si="5"/>
        <v>146</v>
      </c>
    </row>
    <row r="37" spans="3:13" x14ac:dyDescent="0.25">
      <c r="C37" t="s">
        <v>23</v>
      </c>
      <c r="D37">
        <v>313</v>
      </c>
      <c r="E37">
        <v>77</v>
      </c>
      <c r="G37" s="3" t="s">
        <v>55</v>
      </c>
      <c r="H37" s="3">
        <v>355</v>
      </c>
      <c r="I37" s="3">
        <v>98</v>
      </c>
      <c r="K37" s="3" t="s">
        <v>55</v>
      </c>
      <c r="L37">
        <f t="shared" si="4"/>
        <v>668</v>
      </c>
      <c r="M37">
        <f t="shared" si="5"/>
        <v>175</v>
      </c>
    </row>
    <row r="39" spans="3:13" x14ac:dyDescent="0.25">
      <c r="C39" t="s">
        <v>34</v>
      </c>
      <c r="D39">
        <v>369</v>
      </c>
      <c r="G39" t="s">
        <v>34</v>
      </c>
      <c r="H39" s="4">
        <v>488</v>
      </c>
      <c r="K39" t="s">
        <v>34</v>
      </c>
      <c r="L39">
        <f t="shared" ref="L38:L43" si="6">H39+D39</f>
        <v>857</v>
      </c>
    </row>
    <row r="40" spans="3:13" x14ac:dyDescent="0.25">
      <c r="C40" t="s">
        <v>35</v>
      </c>
      <c r="D40">
        <v>3</v>
      </c>
      <c r="G40" t="s">
        <v>35</v>
      </c>
      <c r="H40" s="4">
        <v>0</v>
      </c>
      <c r="K40" t="s">
        <v>35</v>
      </c>
      <c r="L40">
        <f t="shared" si="6"/>
        <v>3</v>
      </c>
    </row>
    <row r="41" spans="3:13" x14ac:dyDescent="0.25">
      <c r="C41" t="s">
        <v>36</v>
      </c>
      <c r="D41">
        <v>366</v>
      </c>
      <c r="G41" t="s">
        <v>36</v>
      </c>
      <c r="K41" t="s">
        <v>36</v>
      </c>
      <c r="L41">
        <f t="shared" si="6"/>
        <v>366</v>
      </c>
    </row>
    <row r="42" spans="3:13" x14ac:dyDescent="0.25">
      <c r="C42" t="s">
        <v>37</v>
      </c>
      <c r="D42">
        <v>3</v>
      </c>
      <c r="G42" t="s">
        <v>37</v>
      </c>
      <c r="H42" s="4">
        <v>9</v>
      </c>
      <c r="K42" t="s">
        <v>37</v>
      </c>
      <c r="L42">
        <f t="shared" si="6"/>
        <v>12</v>
      </c>
    </row>
    <row r="43" spans="3:13" x14ac:dyDescent="0.25">
      <c r="C43" t="s">
        <v>38</v>
      </c>
      <c r="D43">
        <v>372</v>
      </c>
      <c r="G43" t="s">
        <v>38</v>
      </c>
      <c r="H43" s="4">
        <v>497</v>
      </c>
      <c r="K43" t="s">
        <v>38</v>
      </c>
      <c r="L43">
        <f t="shared" si="6"/>
        <v>869</v>
      </c>
    </row>
  </sheetData>
  <sortState ref="G3:I16">
    <sortCondition ref="G3:G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22"/>
  <sheetViews>
    <sheetView workbookViewId="0">
      <selection activeCell="B7" sqref="B7"/>
    </sheetView>
  </sheetViews>
  <sheetFormatPr defaultRowHeight="15" x14ac:dyDescent="0.25"/>
  <cols>
    <col min="4" max="4" width="25" bestFit="1" customWidth="1"/>
    <col min="8" max="8" width="28.7109375" bestFit="1" customWidth="1"/>
  </cols>
  <sheetData>
    <row r="4" spans="4:10" x14ac:dyDescent="0.25">
      <c r="D4" s="1" t="s">
        <v>0</v>
      </c>
      <c r="E4" s="1" t="s">
        <v>1</v>
      </c>
      <c r="F4" s="1" t="s">
        <v>41</v>
      </c>
      <c r="H4" s="1" t="s">
        <v>52</v>
      </c>
      <c r="I4" s="1" t="s">
        <v>1</v>
      </c>
      <c r="J4" s="1" t="s">
        <v>41</v>
      </c>
    </row>
    <row r="5" spans="4:10" x14ac:dyDescent="0.25">
      <c r="D5" t="s">
        <v>9</v>
      </c>
      <c r="E5">
        <v>3181</v>
      </c>
      <c r="F5">
        <v>581</v>
      </c>
      <c r="H5" t="s">
        <v>39</v>
      </c>
      <c r="I5">
        <v>2253</v>
      </c>
      <c r="J5">
        <v>435</v>
      </c>
    </row>
    <row r="6" spans="4:10" x14ac:dyDescent="0.25">
      <c r="D6" t="s">
        <v>8</v>
      </c>
      <c r="E6">
        <v>1752</v>
      </c>
      <c r="F6">
        <v>387</v>
      </c>
      <c r="H6" t="s">
        <v>17</v>
      </c>
      <c r="I6">
        <v>2051</v>
      </c>
      <c r="J6">
        <v>428</v>
      </c>
    </row>
    <row r="7" spans="4:10" x14ac:dyDescent="0.25">
      <c r="D7" t="s">
        <v>63</v>
      </c>
      <c r="E7">
        <v>1133</v>
      </c>
      <c r="F7">
        <v>269</v>
      </c>
      <c r="H7" t="s">
        <v>53</v>
      </c>
      <c r="I7">
        <v>1046</v>
      </c>
      <c r="J7">
        <v>233</v>
      </c>
    </row>
    <row r="8" spans="4:10" x14ac:dyDescent="0.25">
      <c r="D8" t="s">
        <v>46</v>
      </c>
      <c r="E8">
        <v>920</v>
      </c>
      <c r="F8">
        <v>254</v>
      </c>
      <c r="H8" t="s">
        <v>20</v>
      </c>
      <c r="I8">
        <v>994</v>
      </c>
      <c r="J8">
        <v>244</v>
      </c>
    </row>
    <row r="9" spans="4:10" x14ac:dyDescent="0.25">
      <c r="D9" t="s">
        <v>7</v>
      </c>
      <c r="E9">
        <v>831</v>
      </c>
      <c r="F9">
        <v>210</v>
      </c>
      <c r="H9" t="s">
        <v>54</v>
      </c>
      <c r="I9">
        <v>786</v>
      </c>
      <c r="J9">
        <v>209</v>
      </c>
    </row>
    <row r="10" spans="4:10" x14ac:dyDescent="0.25">
      <c r="D10" t="s">
        <v>47</v>
      </c>
      <c r="E10">
        <v>819</v>
      </c>
      <c r="F10">
        <v>225</v>
      </c>
      <c r="H10" t="s">
        <v>57</v>
      </c>
      <c r="I10">
        <v>762</v>
      </c>
      <c r="J10">
        <v>214</v>
      </c>
    </row>
    <row r="11" spans="4:10" x14ac:dyDescent="0.25">
      <c r="D11" t="s">
        <v>2</v>
      </c>
      <c r="E11">
        <v>765</v>
      </c>
      <c r="F11">
        <v>227</v>
      </c>
      <c r="H11" t="s">
        <v>55</v>
      </c>
      <c r="I11">
        <v>668</v>
      </c>
      <c r="J11">
        <v>175</v>
      </c>
    </row>
    <row r="12" spans="4:10" x14ac:dyDescent="0.25">
      <c r="D12" t="s">
        <v>48</v>
      </c>
      <c r="E12">
        <v>710</v>
      </c>
      <c r="F12">
        <v>178</v>
      </c>
      <c r="H12" t="s">
        <v>58</v>
      </c>
      <c r="I12">
        <v>618</v>
      </c>
      <c r="J12">
        <v>159</v>
      </c>
    </row>
    <row r="13" spans="4:10" x14ac:dyDescent="0.25">
      <c r="D13" t="s">
        <v>5</v>
      </c>
      <c r="E13">
        <v>646</v>
      </c>
      <c r="F13">
        <v>165</v>
      </c>
      <c r="H13" t="s">
        <v>60</v>
      </c>
      <c r="I13">
        <v>599</v>
      </c>
      <c r="J13">
        <v>163</v>
      </c>
    </row>
    <row r="14" spans="4:10" x14ac:dyDescent="0.25">
      <c r="D14" t="s">
        <v>49</v>
      </c>
      <c r="E14">
        <v>617</v>
      </c>
      <c r="F14">
        <v>196</v>
      </c>
      <c r="H14" t="s">
        <v>56</v>
      </c>
      <c r="I14">
        <v>522</v>
      </c>
      <c r="J14">
        <v>149</v>
      </c>
    </row>
    <row r="15" spans="4:10" x14ac:dyDescent="0.25">
      <c r="D15" t="s">
        <v>50</v>
      </c>
      <c r="E15">
        <v>521</v>
      </c>
      <c r="F15">
        <v>143</v>
      </c>
      <c r="H15" t="s">
        <v>28</v>
      </c>
      <c r="I15">
        <v>504</v>
      </c>
      <c r="J15">
        <v>146</v>
      </c>
    </row>
    <row r="16" spans="4:10" x14ac:dyDescent="0.25">
      <c r="D16" t="s">
        <v>14</v>
      </c>
      <c r="E16">
        <v>492</v>
      </c>
      <c r="F16">
        <v>149</v>
      </c>
      <c r="H16" t="s">
        <v>21</v>
      </c>
      <c r="I16">
        <v>455</v>
      </c>
      <c r="J16">
        <v>114</v>
      </c>
    </row>
    <row r="17" spans="4:10" x14ac:dyDescent="0.25">
      <c r="D17" s="5" t="s">
        <v>51</v>
      </c>
      <c r="E17" s="5">
        <v>218</v>
      </c>
      <c r="F17" s="5">
        <v>70</v>
      </c>
      <c r="H17" s="5" t="s">
        <v>59</v>
      </c>
      <c r="I17" s="5">
        <v>423</v>
      </c>
      <c r="J17" s="5">
        <v>116</v>
      </c>
    </row>
    <row r="18" spans="4:10" x14ac:dyDescent="0.25">
      <c r="D18" s="5" t="s">
        <v>4</v>
      </c>
      <c r="E18" s="5">
        <v>171</v>
      </c>
      <c r="F18" s="5">
        <v>55</v>
      </c>
      <c r="H18" s="5" t="s">
        <v>26</v>
      </c>
      <c r="I18" s="5">
        <v>308</v>
      </c>
      <c r="J18" s="5">
        <v>93</v>
      </c>
    </row>
    <row r="19" spans="4:10" x14ac:dyDescent="0.25">
      <c r="H19" s="5" t="s">
        <v>16</v>
      </c>
      <c r="I19" s="5">
        <v>300</v>
      </c>
      <c r="J19" s="5">
        <v>90</v>
      </c>
    </row>
    <row r="20" spans="4:10" x14ac:dyDescent="0.25">
      <c r="H20" s="5" t="s">
        <v>61</v>
      </c>
      <c r="I20" s="5">
        <v>180</v>
      </c>
      <c r="J20" s="5">
        <v>54</v>
      </c>
    </row>
    <row r="21" spans="4:10" x14ac:dyDescent="0.25">
      <c r="H21" s="5" t="s">
        <v>25</v>
      </c>
      <c r="I21" s="5">
        <v>170</v>
      </c>
      <c r="J21" s="5">
        <v>73</v>
      </c>
    </row>
    <row r="22" spans="4:10" x14ac:dyDescent="0.25">
      <c r="H22" s="5" t="s">
        <v>33</v>
      </c>
      <c r="I22" s="5">
        <v>137</v>
      </c>
      <c r="J22" s="5">
        <v>41</v>
      </c>
    </row>
  </sheetData>
  <sortState ref="H5:J22">
    <sortCondition descending="1" ref="I5:I2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PRESENCIAL_PALMA+ST JORDI</vt:lpstr>
      <vt:lpstr>TELEMÀTIC</vt:lpstr>
      <vt:lpstr>PRESENCIAL + TELEMÀTIC</vt:lpstr>
      <vt:lpstr>RESULTATS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Pau Jorda</dc:creator>
  <cp:lastModifiedBy>Joan Pau Jorda</cp:lastModifiedBy>
  <dcterms:created xsi:type="dcterms:W3CDTF">2018-11-11T12:46:07Z</dcterms:created>
  <dcterms:modified xsi:type="dcterms:W3CDTF">2018-11-11T14:42:12Z</dcterms:modified>
</cp:coreProperties>
</file>